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<sst xmlns="http://schemas.openxmlformats.org/spreadsheetml/2006/main" count="40" uniqueCount="35">
  <si>
    <t>重庆市巴南区“三项补贴”发放情况汇总表（2020年1-12月）</t>
  </si>
  <si>
    <t>序号</t>
  </si>
  <si>
    <t>镇街/单位</t>
  </si>
  <si>
    <t>残疾人“两项补贴”</t>
  </si>
  <si>
    <t>经济困难的高龄失能老年人养老服务补贴</t>
  </si>
  <si>
    <t>合计</t>
  </si>
  <si>
    <t>贫困残疾人生活补贴</t>
  </si>
  <si>
    <t>重度残疾人护理补贴</t>
  </si>
  <si>
    <t>人数</t>
  </si>
  <si>
    <t>总金额（元）</t>
  </si>
  <si>
    <t>龙洲湾街道</t>
  </si>
  <si>
    <t>鱼洞街道</t>
  </si>
  <si>
    <t>李家沱街道</t>
  </si>
  <si>
    <t>花溪街道</t>
  </si>
  <si>
    <t>南泉街道</t>
  </si>
  <si>
    <t>界石镇</t>
  </si>
  <si>
    <t>南彭街道</t>
  </si>
  <si>
    <t>惠民街道</t>
  </si>
  <si>
    <t>木洞镇</t>
  </si>
  <si>
    <t>双河口镇</t>
  </si>
  <si>
    <t>麻柳嘴镇</t>
  </si>
  <si>
    <t>丰盛镇</t>
  </si>
  <si>
    <t>二圣镇</t>
  </si>
  <si>
    <t>东温泉镇</t>
  </si>
  <si>
    <t>姜家镇</t>
  </si>
  <si>
    <t>天星寺镇</t>
  </si>
  <si>
    <t>接龙镇</t>
  </si>
  <si>
    <t>石滩镇</t>
  </si>
  <si>
    <t>石龙镇</t>
  </si>
  <si>
    <t>一品街道</t>
  </si>
  <si>
    <t>圣灯山镇</t>
  </si>
  <si>
    <t>安澜镇</t>
  </si>
  <si>
    <t>莲花街道</t>
  </si>
  <si>
    <t>二福利院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</si>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</sst>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B2" sqref="B2:B5"/>
    </sheetView>
  </sheetViews>
  <sheetFormatPr defaultColWidth="9" defaultRowHeight="13.5"/>
  <cols>
    <col min="1" max="1" width="8.39166666666667" customWidth="1"/>
    <col min="2" max="2" width="12.375" customWidth="1"/>
    <col min="3" max="3" width="10.6416666666667" customWidth="1"/>
    <col min="4" max="4" width="15.0166666666667" customWidth="1"/>
    <col min="5" max="5" width="10.0166666666667" customWidth="1"/>
    <col min="6" max="6" width="15.1416666666667" customWidth="1"/>
    <col min="7" max="7" width="15.875" customWidth="1"/>
    <col min="8" max="8" width="24.4" customWidth="1"/>
    <col min="9" max="9" width="17.0083333333333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</v>
      </c>
      <c r="B2" s="2" t="s">
        <v>2</v>
      </c>
      <c r="C2" s="3" t="s">
        <v>3</v>
      </c>
      <c r="D2" s="4"/>
      <c r="E2" s="4"/>
      <c r="F2" s="5"/>
      <c r="G2" s="2" t="s">
        <v>4</v>
      </c>
      <c r="H2" s="2"/>
      <c r="I2" s="15" t="s">
        <v>5</v>
      </c>
    </row>
    <row r="3" ht="21" customHeight="1" spans="1:9">
      <c r="A3" s="2"/>
      <c r="B3" s="2"/>
      <c r="C3" s="2" t="s">
        <v>6</v>
      </c>
      <c r="D3" s="2"/>
      <c r="E3" s="2" t="s">
        <v>7</v>
      </c>
      <c r="F3" s="2"/>
      <c r="G3" s="2"/>
      <c r="H3" s="2"/>
      <c r="I3" s="7"/>
    </row>
    <row r="4" spans="1:9">
      <c r="A4" s="2"/>
      <c r="B4" s="2"/>
      <c r="C4" s="2" t="s">
        <v>8</v>
      </c>
      <c r="D4" s="2" t="s">
        <v>9</v>
      </c>
      <c r="E4" s="2" t="s">
        <v>8</v>
      </c>
      <c r="F4" s="2" t="s">
        <v>9</v>
      </c>
      <c r="G4" s="6" t="s">
        <v>8</v>
      </c>
      <c r="H4" s="7" t="s">
        <v>9</v>
      </c>
      <c r="I4" s="2" t="s">
        <v>9</v>
      </c>
    </row>
    <row r="5" ht="12" customHeight="1" spans="1:9">
      <c r="A5" s="2"/>
      <c r="B5" s="2"/>
      <c r="C5" s="2"/>
      <c r="D5" s="2"/>
      <c r="E5" s="2"/>
      <c r="F5" s="2"/>
      <c r="G5" s="7"/>
      <c r="H5" s="2"/>
      <c r="I5" s="2"/>
    </row>
    <row r="6" ht="16" customHeight="1" spans="1:9">
      <c r="A6" s="8">
        <v>1</v>
      </c>
      <c r="B6" s="2" t="s">
        <v>10</v>
      </c>
      <c r="C6" s="2">
        <v>111</v>
      </c>
      <c r="D6" s="9">
        <v>92820</v>
      </c>
      <c r="E6" s="2">
        <v>301</v>
      </c>
      <c r="F6" s="10">
        <v>252840</v>
      </c>
      <c r="G6" s="10">
        <v>21</v>
      </c>
      <c r="H6" s="10">
        <v>40600</v>
      </c>
      <c r="I6" s="10">
        <f>D6+F6+H6</f>
        <v>386260</v>
      </c>
    </row>
    <row r="7" ht="16" customHeight="1" spans="1:9">
      <c r="A7" s="8">
        <v>2</v>
      </c>
      <c r="B7" s="2" t="s">
        <v>11</v>
      </c>
      <c r="C7" s="2">
        <v>343</v>
      </c>
      <c r="D7" s="9">
        <v>467110</v>
      </c>
      <c r="E7" s="2">
        <v>363</v>
      </c>
      <c r="F7" s="10">
        <v>605510</v>
      </c>
      <c r="G7" s="10">
        <v>74</v>
      </c>
      <c r="H7" s="10">
        <v>204400</v>
      </c>
      <c r="I7" s="10">
        <f t="shared" ref="I7:I30" si="0">D7+F7+H7</f>
        <v>1277020</v>
      </c>
    </row>
    <row r="8" ht="16" customHeight="1" spans="1:9">
      <c r="A8" s="8">
        <v>3</v>
      </c>
      <c r="B8" s="2" t="s">
        <v>12</v>
      </c>
      <c r="C8" s="2">
        <v>205</v>
      </c>
      <c r="D8" s="9">
        <v>179200</v>
      </c>
      <c r="E8" s="2">
        <v>429</v>
      </c>
      <c r="F8" s="10">
        <v>372050</v>
      </c>
      <c r="G8" s="10">
        <v>35</v>
      </c>
      <c r="H8" s="10">
        <v>67900</v>
      </c>
      <c r="I8" s="10">
        <f t="shared" si="0"/>
        <v>619150</v>
      </c>
    </row>
    <row r="9" ht="16" customHeight="1" spans="1:9">
      <c r="A9" s="8">
        <v>4</v>
      </c>
      <c r="B9" s="2" t="s">
        <v>13</v>
      </c>
      <c r="C9" s="2">
        <v>220</v>
      </c>
      <c r="D9" s="9">
        <v>182770</v>
      </c>
      <c r="E9" s="2">
        <v>733</v>
      </c>
      <c r="F9" s="10">
        <v>699350</v>
      </c>
      <c r="G9" s="10">
        <v>15</v>
      </c>
      <c r="H9" s="10">
        <v>28600</v>
      </c>
      <c r="I9" s="10">
        <f t="shared" si="0"/>
        <v>910720</v>
      </c>
    </row>
    <row r="10" ht="16" customHeight="1" spans="1:9">
      <c r="A10" s="8">
        <v>5</v>
      </c>
      <c r="B10" s="2" t="s">
        <v>14</v>
      </c>
      <c r="C10" s="11">
        <v>147</v>
      </c>
      <c r="D10" s="9">
        <v>136150</v>
      </c>
      <c r="E10" s="2">
        <v>349</v>
      </c>
      <c r="F10" s="10">
        <v>302320</v>
      </c>
      <c r="G10" s="10">
        <v>97</v>
      </c>
      <c r="H10" s="10">
        <v>180800</v>
      </c>
      <c r="I10" s="10">
        <f t="shared" si="0"/>
        <v>619270</v>
      </c>
    </row>
    <row r="11" ht="16" customHeight="1" spans="1:9">
      <c r="A11" s="8">
        <v>6</v>
      </c>
      <c r="B11" s="2" t="s">
        <v>15</v>
      </c>
      <c r="C11" s="2">
        <v>156</v>
      </c>
      <c r="D11" s="9">
        <v>137270</v>
      </c>
      <c r="E11" s="2">
        <v>386</v>
      </c>
      <c r="F11" s="10">
        <v>323280</v>
      </c>
      <c r="G11" s="10">
        <v>58</v>
      </c>
      <c r="H11" s="10">
        <v>109600</v>
      </c>
      <c r="I11" s="10">
        <f t="shared" si="0"/>
        <v>570150</v>
      </c>
    </row>
    <row r="12" ht="16" customHeight="1" spans="1:9">
      <c r="A12" s="8">
        <v>7</v>
      </c>
      <c r="B12" s="2" t="s">
        <v>16</v>
      </c>
      <c r="C12" s="2">
        <v>317</v>
      </c>
      <c r="D12" s="9">
        <v>267470</v>
      </c>
      <c r="E12" s="2">
        <v>369</v>
      </c>
      <c r="F12" s="10">
        <v>318850</v>
      </c>
      <c r="G12" s="10">
        <v>184</v>
      </c>
      <c r="H12" s="10">
        <v>368000</v>
      </c>
      <c r="I12" s="10">
        <f t="shared" si="0"/>
        <v>954320</v>
      </c>
    </row>
    <row r="13" ht="16" customHeight="1" spans="1:9">
      <c r="A13" s="8">
        <v>8</v>
      </c>
      <c r="B13" s="2" t="s">
        <v>17</v>
      </c>
      <c r="C13" s="2">
        <v>175</v>
      </c>
      <c r="D13" s="9">
        <v>146370</v>
      </c>
      <c r="E13" s="2">
        <v>196</v>
      </c>
      <c r="F13" s="10">
        <v>167830</v>
      </c>
      <c r="G13" s="10">
        <v>83</v>
      </c>
      <c r="H13" s="10">
        <v>163400</v>
      </c>
      <c r="I13" s="10">
        <f t="shared" si="0"/>
        <v>477600</v>
      </c>
    </row>
    <row r="14" ht="16" customHeight="1" spans="1:9">
      <c r="A14" s="8">
        <v>9</v>
      </c>
      <c r="B14" s="2" t="s">
        <v>18</v>
      </c>
      <c r="C14" s="2">
        <v>176</v>
      </c>
      <c r="D14" s="9">
        <v>156800</v>
      </c>
      <c r="E14" s="2">
        <v>295</v>
      </c>
      <c r="F14" s="10">
        <v>253200</v>
      </c>
      <c r="G14" s="10">
        <v>123</v>
      </c>
      <c r="H14" s="10">
        <v>229800</v>
      </c>
      <c r="I14" s="10">
        <f t="shared" si="0"/>
        <v>639800</v>
      </c>
    </row>
    <row r="15" ht="16" customHeight="1" spans="1:9">
      <c r="A15" s="8">
        <v>10</v>
      </c>
      <c r="B15" s="2" t="s">
        <v>19</v>
      </c>
      <c r="C15" s="2">
        <v>105</v>
      </c>
      <c r="D15" s="9">
        <v>85820</v>
      </c>
      <c r="E15" s="2">
        <v>139</v>
      </c>
      <c r="F15" s="10">
        <v>116520</v>
      </c>
      <c r="G15" s="10">
        <v>59</v>
      </c>
      <c r="H15" s="10">
        <v>110400</v>
      </c>
      <c r="I15" s="10">
        <f t="shared" si="0"/>
        <v>312740</v>
      </c>
    </row>
    <row r="16" ht="16" customHeight="1" spans="1:9">
      <c r="A16" s="8">
        <v>11</v>
      </c>
      <c r="B16" s="2" t="s">
        <v>20</v>
      </c>
      <c r="C16" s="2">
        <v>145</v>
      </c>
      <c r="D16" s="9">
        <v>119980</v>
      </c>
      <c r="E16" s="2">
        <v>210</v>
      </c>
      <c r="F16" s="10">
        <v>184380</v>
      </c>
      <c r="G16" s="10">
        <v>59</v>
      </c>
      <c r="H16" s="10">
        <v>116000</v>
      </c>
      <c r="I16" s="10">
        <f t="shared" si="0"/>
        <v>420360</v>
      </c>
    </row>
    <row r="17" ht="16" customHeight="1" spans="1:9">
      <c r="A17" s="8">
        <v>12</v>
      </c>
      <c r="B17" s="2" t="s">
        <v>21</v>
      </c>
      <c r="C17" s="2">
        <v>113</v>
      </c>
      <c r="D17" s="9">
        <v>89530</v>
      </c>
      <c r="E17" s="2">
        <v>126</v>
      </c>
      <c r="F17" s="10">
        <v>109540</v>
      </c>
      <c r="G17" s="10">
        <v>49</v>
      </c>
      <c r="H17" s="10">
        <v>91000</v>
      </c>
      <c r="I17" s="10">
        <f t="shared" si="0"/>
        <v>290070</v>
      </c>
    </row>
    <row r="18" ht="16" customHeight="1" spans="1:9">
      <c r="A18" s="8">
        <v>13</v>
      </c>
      <c r="B18" s="8" t="s">
        <v>22</v>
      </c>
      <c r="C18" s="2">
        <v>148</v>
      </c>
      <c r="D18" s="9">
        <v>124460</v>
      </c>
      <c r="E18" s="2">
        <v>125</v>
      </c>
      <c r="F18" s="10">
        <v>110530</v>
      </c>
      <c r="G18" s="10">
        <v>88</v>
      </c>
      <c r="H18" s="10">
        <v>174800</v>
      </c>
      <c r="I18" s="10">
        <f t="shared" si="0"/>
        <v>409790</v>
      </c>
    </row>
    <row r="19" ht="16" customHeight="1" spans="1:9">
      <c r="A19" s="8">
        <v>14</v>
      </c>
      <c r="B19" s="2" t="s">
        <v>23</v>
      </c>
      <c r="C19" s="8">
        <v>248</v>
      </c>
      <c r="D19" s="9">
        <v>207830</v>
      </c>
      <c r="E19" s="2">
        <v>220</v>
      </c>
      <c r="F19" s="10">
        <v>184750</v>
      </c>
      <c r="G19" s="10">
        <v>115</v>
      </c>
      <c r="H19" s="10">
        <v>231400</v>
      </c>
      <c r="I19" s="10">
        <f t="shared" si="0"/>
        <v>623980</v>
      </c>
    </row>
    <row r="20" ht="16" customHeight="1" spans="1:9">
      <c r="A20" s="8">
        <v>15</v>
      </c>
      <c r="B20" s="2" t="s">
        <v>24</v>
      </c>
      <c r="C20" s="8">
        <v>90</v>
      </c>
      <c r="D20" s="9">
        <v>75950</v>
      </c>
      <c r="E20" s="2">
        <v>172</v>
      </c>
      <c r="F20" s="10">
        <v>149430</v>
      </c>
      <c r="G20" s="10">
        <v>66</v>
      </c>
      <c r="H20" s="10">
        <v>126000</v>
      </c>
      <c r="I20" s="10">
        <f t="shared" si="0"/>
        <v>351380</v>
      </c>
    </row>
    <row r="21" ht="16" customHeight="1" spans="1:9">
      <c r="A21" s="8">
        <v>16</v>
      </c>
      <c r="B21" s="2" t="s">
        <v>25</v>
      </c>
      <c r="C21" s="2">
        <v>132</v>
      </c>
      <c r="D21" s="9">
        <v>116340</v>
      </c>
      <c r="E21" s="2">
        <v>93</v>
      </c>
      <c r="F21" s="10">
        <v>79800</v>
      </c>
      <c r="G21" s="10">
        <v>68</v>
      </c>
      <c r="H21" s="10">
        <v>139600</v>
      </c>
      <c r="I21" s="10">
        <f t="shared" si="0"/>
        <v>335740</v>
      </c>
    </row>
    <row r="22" ht="16" customHeight="1" spans="1:9">
      <c r="A22" s="8">
        <v>17</v>
      </c>
      <c r="B22" s="2" t="s">
        <v>26</v>
      </c>
      <c r="C22" s="2">
        <v>294</v>
      </c>
      <c r="D22" s="9">
        <v>244300</v>
      </c>
      <c r="E22" s="2">
        <v>505</v>
      </c>
      <c r="F22" s="10">
        <v>439180</v>
      </c>
      <c r="G22" s="10">
        <v>139</v>
      </c>
      <c r="H22" s="10">
        <v>270600</v>
      </c>
      <c r="I22" s="10">
        <f t="shared" si="0"/>
        <v>954080</v>
      </c>
    </row>
    <row r="23" ht="16" customHeight="1" spans="1:9">
      <c r="A23" s="8">
        <v>18</v>
      </c>
      <c r="B23" s="2" t="s">
        <v>27</v>
      </c>
      <c r="C23" s="2">
        <v>93</v>
      </c>
      <c r="D23" s="9">
        <v>78400</v>
      </c>
      <c r="E23" s="2">
        <v>108</v>
      </c>
      <c r="F23" s="10">
        <v>96030</v>
      </c>
      <c r="G23" s="10">
        <v>47</v>
      </c>
      <c r="H23" s="10">
        <v>83400</v>
      </c>
      <c r="I23" s="10">
        <f t="shared" si="0"/>
        <v>257830</v>
      </c>
    </row>
    <row r="24" ht="16" customHeight="1" spans="1:9">
      <c r="A24" s="8">
        <v>19</v>
      </c>
      <c r="B24" s="2" t="s">
        <v>28</v>
      </c>
      <c r="C24" s="2">
        <v>163</v>
      </c>
      <c r="D24" s="9">
        <v>129990</v>
      </c>
      <c r="E24" s="2">
        <v>241</v>
      </c>
      <c r="F24" s="10">
        <v>209900</v>
      </c>
      <c r="G24" s="10">
        <v>95</v>
      </c>
      <c r="H24" s="10">
        <v>188400</v>
      </c>
      <c r="I24" s="10">
        <f t="shared" si="0"/>
        <v>528290</v>
      </c>
    </row>
    <row r="25" ht="16" customHeight="1" spans="1:9">
      <c r="A25" s="8">
        <v>20</v>
      </c>
      <c r="B25" s="2" t="s">
        <v>29</v>
      </c>
      <c r="C25" s="2">
        <v>160</v>
      </c>
      <c r="D25" s="9">
        <v>130900</v>
      </c>
      <c r="E25" s="2">
        <v>193</v>
      </c>
      <c r="F25" s="10">
        <v>167170</v>
      </c>
      <c r="G25" s="10">
        <v>52</v>
      </c>
      <c r="H25" s="10">
        <v>106200</v>
      </c>
      <c r="I25" s="10">
        <f t="shared" si="0"/>
        <v>404270</v>
      </c>
    </row>
    <row r="26" ht="16" customHeight="1" spans="1:9">
      <c r="A26" s="8">
        <v>21</v>
      </c>
      <c r="B26" s="2" t="s">
        <v>30</v>
      </c>
      <c r="C26" s="2">
        <v>298</v>
      </c>
      <c r="D26" s="9">
        <v>249130</v>
      </c>
      <c r="E26" s="2">
        <v>290</v>
      </c>
      <c r="F26" s="10">
        <v>258830</v>
      </c>
      <c r="G26" s="10">
        <v>103</v>
      </c>
      <c r="H26" s="10">
        <v>203800</v>
      </c>
      <c r="I26" s="10">
        <f t="shared" si="0"/>
        <v>711760</v>
      </c>
    </row>
    <row r="27" ht="16" customHeight="1" spans="1:9">
      <c r="A27" s="8">
        <v>22</v>
      </c>
      <c r="B27" s="2" t="s">
        <v>31</v>
      </c>
      <c r="C27" s="2">
        <v>206</v>
      </c>
      <c r="D27" s="9">
        <v>165620</v>
      </c>
      <c r="E27" s="2">
        <v>366</v>
      </c>
      <c r="F27" s="10">
        <v>320840</v>
      </c>
      <c r="G27" s="10">
        <v>117</v>
      </c>
      <c r="H27" s="10">
        <v>237400</v>
      </c>
      <c r="I27" s="10">
        <f t="shared" si="0"/>
        <v>723860</v>
      </c>
    </row>
    <row r="28" ht="16" customHeight="1" spans="1:9">
      <c r="A28" s="8">
        <v>23</v>
      </c>
      <c r="B28" s="5" t="s">
        <v>32</v>
      </c>
      <c r="C28" s="2">
        <v>272</v>
      </c>
      <c r="D28" s="9">
        <v>57470</v>
      </c>
      <c r="E28" s="2">
        <v>429</v>
      </c>
      <c r="F28" s="10">
        <v>93680</v>
      </c>
      <c r="G28" s="10">
        <v>29</v>
      </c>
      <c r="H28" s="12">
        <v>11200</v>
      </c>
      <c r="I28" s="10">
        <f t="shared" si="0"/>
        <v>162350</v>
      </c>
    </row>
    <row r="29" ht="16" customHeight="1" spans="1:9">
      <c r="A29" s="8">
        <v>24</v>
      </c>
      <c r="B29" s="2" t="s">
        <v>33</v>
      </c>
      <c r="C29" s="2">
        <v>0</v>
      </c>
      <c r="D29" s="9">
        <v>0</v>
      </c>
      <c r="E29" s="2">
        <v>0</v>
      </c>
      <c r="F29" s="10">
        <v>0</v>
      </c>
      <c r="G29" s="10">
        <v>44</v>
      </c>
      <c r="H29" s="12">
        <v>103600</v>
      </c>
      <c r="I29" s="10">
        <f t="shared" si="0"/>
        <v>103600</v>
      </c>
    </row>
    <row r="30" ht="16" customHeight="1" spans="1:9">
      <c r="A30" s="13" t="s">
        <v>34</v>
      </c>
      <c r="B30" s="14"/>
      <c r="C30" s="2">
        <v>4317</v>
      </c>
      <c r="D30" s="9">
        <v>3641680</v>
      </c>
      <c r="E30" s="2">
        <v>6638</v>
      </c>
      <c r="F30" s="10">
        <v>5815810</v>
      </c>
      <c r="G30" s="10">
        <f>SUM(G6:G29)</f>
        <v>1820</v>
      </c>
      <c r="H30" s="10">
        <f>SUM(H6:H29)</f>
        <v>3586900</v>
      </c>
      <c r="I30" s="10">
        <f t="shared" si="0"/>
        <v>13044390</v>
      </c>
    </row>
  </sheetData>
  <mergeCells count="16">
    <mergeCell ref="A1:I1"/>
    <mergeCell ref="C2:F2"/>
    <mergeCell ref="C3:D3"/>
    <mergeCell ref="E3:F3"/>
    <mergeCell ref="A30:B30"/>
    <mergeCell ref="A2:A5"/>
    <mergeCell ref="B2:B5"/>
    <mergeCell ref="C4:C5"/>
    <mergeCell ref="D4:D5"/>
    <mergeCell ref="E4:E5"/>
    <mergeCell ref="F4:F5"/>
    <mergeCell ref="G4:G5"/>
    <mergeCell ref="H4:H5"/>
    <mergeCell ref="I2:I3"/>
    <mergeCell ref="I4:I5"/>
    <mergeCell ref="G2:H3"/>
  </mergeCells>
  <pageMargins left="0.751388888888889" right="0.751388888888889" top="0.393055555555556" bottom="0.314583333333333" header="0.27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巴南区民政局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梦之路</cp:lastModifiedBy>
  <dcterms:created xsi:type="dcterms:W3CDTF">2020-12-28T07:59:00Z</dcterms:created>
  <dcterms:modified xsi:type="dcterms:W3CDTF">2021-01-22T07:23:51Z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