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32760" yWindow="32760" windowWidth="21600" windowHeight="9480"/>
  </bookViews>
  <sheets>
    <sheet name="体检" sheetId="3" r:id="rId1"/>
  </sheets>
  <definedNames>
    <definedName name="_xlnm._FilterDatabase" localSheetId="0" hidden="1">体检!$A$3:$N$86</definedName>
    <definedName name="_xlnm.Print_Area" localSheetId="0">体检!$A$1:$N$86</definedName>
    <definedName name="_xlnm.Print_Titles" localSheetId="0">体检!$1:$3</definedName>
  </definedNames>
  <calcPr calcId="152511"/>
</workbook>
</file>

<file path=xl/calcChain.xml><?xml version="1.0" encoding="utf-8"?>
<calcChain xmlns="http://schemas.openxmlformats.org/spreadsheetml/2006/main">
  <c r="A86" i="3" l="1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5" i="3"/>
  <c r="A4" i="3"/>
</calcChain>
</file>

<file path=xl/sharedStrings.xml><?xml version="1.0" encoding="utf-8"?>
<sst xmlns="http://schemas.openxmlformats.org/spreadsheetml/2006/main" count="680" uniqueCount="297">
  <si>
    <t>序号</t>
  </si>
  <si>
    <t>报考单位</t>
  </si>
  <si>
    <t>报考岗位</t>
  </si>
  <si>
    <t>姓名</t>
  </si>
  <si>
    <t>性别</t>
  </si>
  <si>
    <t>出生年月</t>
  </si>
  <si>
    <t>学历</t>
  </si>
  <si>
    <t>毕业院校</t>
  </si>
  <si>
    <t>专业</t>
  </si>
  <si>
    <t>毕业时间</t>
  </si>
  <si>
    <t>专业成绩</t>
  </si>
  <si>
    <t>面试成绩</t>
  </si>
  <si>
    <t>合计成绩</t>
  </si>
  <si>
    <t>备注</t>
  </si>
  <si>
    <t>巴南小学</t>
  </si>
  <si>
    <t>小学体育</t>
  </si>
  <si>
    <t>官平洋</t>
  </si>
  <si>
    <t>男</t>
  </si>
  <si>
    <t>1995-10</t>
  </si>
  <si>
    <t>大学</t>
  </si>
  <si>
    <t>重庆师范大学</t>
  </si>
  <si>
    <t>体育教育</t>
  </si>
  <si>
    <t>小学音乐</t>
  </si>
  <si>
    <t>郑朝鸿</t>
  </si>
  <si>
    <t>女</t>
  </si>
  <si>
    <t>1997-11</t>
  </si>
  <si>
    <t>长江师范学院</t>
  </si>
  <si>
    <t>音乐学</t>
  </si>
  <si>
    <t>小学英语</t>
  </si>
  <si>
    <t>赵陈</t>
  </si>
  <si>
    <t>1994-12</t>
  </si>
  <si>
    <t>重庆文理学院</t>
  </si>
  <si>
    <t>英语（师范）</t>
  </si>
  <si>
    <t>巴南职教中心</t>
  </si>
  <si>
    <t>中餐烹饪</t>
  </si>
  <si>
    <t>董兵</t>
  </si>
  <si>
    <t>1992-03</t>
  </si>
  <si>
    <t>昆明学院</t>
  </si>
  <si>
    <t>烹饪与营养教育</t>
  </si>
  <si>
    <t>巴南中学</t>
  </si>
  <si>
    <t>心理健康</t>
  </si>
  <si>
    <t>庞文汐</t>
  </si>
  <si>
    <t>1995-09</t>
  </si>
  <si>
    <t>硕士研究生</t>
  </si>
  <si>
    <t>苏州大学</t>
  </si>
  <si>
    <t>应用心理学</t>
  </si>
  <si>
    <t>中学地理</t>
  </si>
  <si>
    <t>徐航</t>
  </si>
  <si>
    <t>1997-08</t>
  </si>
  <si>
    <t>西南大学</t>
  </si>
  <si>
    <t>地理科学（师范）</t>
  </si>
  <si>
    <t>中学历史</t>
  </si>
  <si>
    <t>叶露欣</t>
  </si>
  <si>
    <t>1993-09</t>
  </si>
  <si>
    <t>世界史</t>
  </si>
  <si>
    <t>中学政治</t>
  </si>
  <si>
    <t>李璐</t>
  </si>
  <si>
    <t>1993-11</t>
  </si>
  <si>
    <t>思想政治教育</t>
  </si>
  <si>
    <t>巴渝小学校</t>
  </si>
  <si>
    <t>小学美术</t>
  </si>
  <si>
    <t>张之玥</t>
  </si>
  <si>
    <t>1997-04</t>
  </si>
  <si>
    <t>重庆大学城市科技学院</t>
  </si>
  <si>
    <t>环境设计</t>
  </si>
  <si>
    <t>代晓妍</t>
  </si>
  <si>
    <t>舞蹈学（师范）</t>
  </si>
  <si>
    <t>小学语文</t>
  </si>
  <si>
    <t>杨姣</t>
  </si>
  <si>
    <t>汉语言文学</t>
  </si>
  <si>
    <t>恒大城小学校</t>
  </si>
  <si>
    <t>小学数学</t>
  </si>
  <si>
    <t>陈健</t>
  </si>
  <si>
    <t>1996-09</t>
  </si>
  <si>
    <t>数学与应用数学（师范）</t>
  </si>
  <si>
    <t>洪瑞</t>
  </si>
  <si>
    <t>1995-01</t>
  </si>
  <si>
    <t>英语语言文学</t>
  </si>
  <si>
    <t>花溪小学校</t>
  </si>
  <si>
    <t>小学科学</t>
  </si>
  <si>
    <t>唐青梅</t>
  </si>
  <si>
    <t>1992-10</t>
  </si>
  <si>
    <t>重庆三峡学院</t>
  </si>
  <si>
    <t>学科教学（化学）</t>
  </si>
  <si>
    <t>王润</t>
  </si>
  <si>
    <t>李莉</t>
  </si>
  <si>
    <t>花溪中学</t>
  </si>
  <si>
    <t>初中历史</t>
  </si>
  <si>
    <t>贺孝香</t>
  </si>
  <si>
    <t>1993-01</t>
  </si>
  <si>
    <t>学科教学（历史）</t>
  </si>
  <si>
    <t>初中政治</t>
  </si>
  <si>
    <t>严勇</t>
  </si>
  <si>
    <t>1992-02</t>
  </si>
  <si>
    <t>学科教学（思政）</t>
  </si>
  <si>
    <t>华南城初级中学校</t>
  </si>
  <si>
    <t>初中数学</t>
  </si>
  <si>
    <t>李娟</t>
  </si>
  <si>
    <t>1993-12</t>
  </si>
  <si>
    <t>学科教学（数学）</t>
  </si>
  <si>
    <t>初中物理</t>
  </si>
  <si>
    <t>颜晓妍</t>
  </si>
  <si>
    <t>1996-08</t>
  </si>
  <si>
    <t>物理学（师范）</t>
  </si>
  <si>
    <t>初中英语</t>
  </si>
  <si>
    <t>谭雪梅</t>
  </si>
  <si>
    <t>1994-09</t>
  </si>
  <si>
    <t>学科教学（英语）</t>
  </si>
  <si>
    <t>华南城小学</t>
  </si>
  <si>
    <t>刘倩</t>
  </si>
  <si>
    <t>1996-07</t>
  </si>
  <si>
    <t>唐灵巧</t>
  </si>
  <si>
    <t>运动训练</t>
  </si>
  <si>
    <t>张陶密</t>
  </si>
  <si>
    <t>重庆人文科技学院</t>
  </si>
  <si>
    <t>进修校</t>
  </si>
  <si>
    <t>教育政策研究</t>
  </si>
  <si>
    <t>何洁</t>
  </si>
  <si>
    <t>1994-07</t>
  </si>
  <si>
    <t>贵州师范大学</t>
  </si>
  <si>
    <t>职业技术教育学</t>
  </si>
  <si>
    <t>心理学研究</t>
  </si>
  <si>
    <t xml:space="preserve">张丰铄 </t>
  </si>
  <si>
    <t>1997-03</t>
  </si>
  <si>
    <t>心理学（师范）</t>
  </si>
  <si>
    <t>李家沱恒达幼儿园</t>
  </si>
  <si>
    <t>体育</t>
  </si>
  <si>
    <t>刘文林</t>
  </si>
  <si>
    <t>龙洲湾小学校</t>
  </si>
  <si>
    <t>李顺</t>
  </si>
  <si>
    <t>1995-08</t>
  </si>
  <si>
    <t>美术学（师范）</t>
  </si>
  <si>
    <t>小学书法</t>
  </si>
  <si>
    <t>周晓婧</t>
  </si>
  <si>
    <t>1996-02</t>
  </si>
  <si>
    <t>美术学</t>
  </si>
  <si>
    <t>丁世杰</t>
  </si>
  <si>
    <t>重庆工商大学</t>
  </si>
  <si>
    <t>王蒲磊</t>
  </si>
  <si>
    <t>喻雪娇</t>
  </si>
  <si>
    <t>重庆第二师范学院</t>
  </si>
  <si>
    <t>张瑷平</t>
  </si>
  <si>
    <t>1997-10</t>
  </si>
  <si>
    <t>英语</t>
  </si>
  <si>
    <t>龙洲湾中学</t>
  </si>
  <si>
    <t>初中美术</t>
  </si>
  <si>
    <t>黄豫</t>
  </si>
  <si>
    <t>美术学（油画）</t>
  </si>
  <si>
    <t>肖媛元</t>
  </si>
  <si>
    <t>1994-03</t>
  </si>
  <si>
    <t>谭海燕</t>
  </si>
  <si>
    <t>1993-08</t>
  </si>
  <si>
    <t>初中语文</t>
  </si>
  <si>
    <t>中国现当代文学</t>
  </si>
  <si>
    <t>木洞中学校</t>
  </si>
  <si>
    <t>高中生物</t>
  </si>
  <si>
    <t>余钦</t>
  </si>
  <si>
    <t>1994-05</t>
  </si>
  <si>
    <t>植物学</t>
  </si>
  <si>
    <t>高中政治</t>
  </si>
  <si>
    <t>汪颖莹</t>
  </si>
  <si>
    <t>1994-06</t>
  </si>
  <si>
    <t>西南政法大学</t>
  </si>
  <si>
    <t>马克思主义理论</t>
  </si>
  <si>
    <t>清华小学校</t>
  </si>
  <si>
    <t>吴明英</t>
  </si>
  <si>
    <t>1994-10</t>
  </si>
  <si>
    <t>重庆大学</t>
  </si>
  <si>
    <t>科学与技术教育</t>
  </si>
  <si>
    <t>史秋艳</t>
  </si>
  <si>
    <t>李曼</t>
  </si>
  <si>
    <t>1991-06</t>
  </si>
  <si>
    <t>小学教育</t>
  </si>
  <si>
    <t>清华中学</t>
  </si>
  <si>
    <t>高中地理</t>
  </si>
  <si>
    <t>白超男</t>
  </si>
  <si>
    <t>李渊</t>
  </si>
  <si>
    <t>1992-08</t>
  </si>
  <si>
    <t>人文地理学</t>
  </si>
  <si>
    <t>高中历史</t>
  </si>
  <si>
    <t>叶青山</t>
  </si>
  <si>
    <t>云南大学</t>
  </si>
  <si>
    <t>中国近现代史</t>
  </si>
  <si>
    <t>段永兰</t>
  </si>
  <si>
    <t>1993-07</t>
  </si>
  <si>
    <t>学科教学（生物）</t>
  </si>
  <si>
    <t>张梦斐</t>
  </si>
  <si>
    <t>1994-02</t>
  </si>
  <si>
    <t>湖南师范大学</t>
  </si>
  <si>
    <t>生态学</t>
  </si>
  <si>
    <t>高中数学</t>
  </si>
  <si>
    <t>罗程</t>
  </si>
  <si>
    <t>1993-06</t>
  </si>
  <si>
    <t>数学教育</t>
  </si>
  <si>
    <t>高中英语</t>
  </si>
  <si>
    <t>黄利娟</t>
  </si>
  <si>
    <t>1996-04</t>
  </si>
  <si>
    <t>华中师范大学</t>
  </si>
  <si>
    <t>英语师范</t>
  </si>
  <si>
    <t>高中语文</t>
  </si>
  <si>
    <t>王飞霞</t>
  </si>
  <si>
    <t>课程与教学论</t>
  </si>
  <si>
    <t>文化</t>
  </si>
  <si>
    <t>1994-01</t>
  </si>
  <si>
    <t>马克思主义发展史</t>
  </si>
  <si>
    <t>赵俊毅</t>
  </si>
  <si>
    <t>1989-05</t>
  </si>
  <si>
    <t>区教育实践中心</t>
  </si>
  <si>
    <t>物理（通用技术）</t>
  </si>
  <si>
    <t>魏利</t>
  </si>
  <si>
    <t>南京师范大学</t>
  </si>
  <si>
    <t>教育技术学</t>
  </si>
  <si>
    <t>音乐</t>
  </si>
  <si>
    <t>袁碧莲</t>
  </si>
  <si>
    <t>融汇小学</t>
  </si>
  <si>
    <t>蔡腊梅</t>
  </si>
  <si>
    <t>小学体育1</t>
  </si>
  <si>
    <t>贾欣洁</t>
  </si>
  <si>
    <t>1997-01</t>
  </si>
  <si>
    <t>小学体育2</t>
  </si>
  <si>
    <t>鞠国顺</t>
  </si>
  <si>
    <t>小学信息技术</t>
  </si>
  <si>
    <t>黄薇</t>
  </si>
  <si>
    <t>1992-07</t>
  </si>
  <si>
    <t>熊玲</t>
  </si>
  <si>
    <t>计算机应用技术</t>
  </si>
  <si>
    <t>张元雪</t>
  </si>
  <si>
    <t>浙江师范大学</t>
  </si>
  <si>
    <t>职业技术教育（信息技术）</t>
  </si>
  <si>
    <t>陈蔚然</t>
  </si>
  <si>
    <t>音乐学（师范）</t>
  </si>
  <si>
    <t>范钟云</t>
  </si>
  <si>
    <t>1996-12</t>
  </si>
  <si>
    <t>孙艺瑞</t>
  </si>
  <si>
    <t>1997-07</t>
  </si>
  <si>
    <t>四川外国语大学</t>
  </si>
  <si>
    <t>汉语国际教育</t>
  </si>
  <si>
    <t>王诗力</t>
  </si>
  <si>
    <t>市实验中学校</t>
  </si>
  <si>
    <t>高中化学</t>
  </si>
  <si>
    <t>聂蕾</t>
  </si>
  <si>
    <t>1997-05</t>
  </si>
  <si>
    <t>华东师范大学</t>
  </si>
  <si>
    <t>化学</t>
  </si>
  <si>
    <t>毛毅</t>
  </si>
  <si>
    <t>生物化学与分子生物学</t>
  </si>
  <si>
    <t>陈成</t>
  </si>
  <si>
    <t>1992-06</t>
  </si>
  <si>
    <t>应用数学</t>
  </si>
  <si>
    <t>高中物理</t>
  </si>
  <si>
    <t>谢佳宏</t>
  </si>
  <si>
    <t>1993-04</t>
  </si>
  <si>
    <t>陕西师范大学</t>
  </si>
  <si>
    <t>高中心理</t>
  </si>
  <si>
    <t>刘洋</t>
  </si>
  <si>
    <t>1995-12</t>
  </si>
  <si>
    <t>渤海大学</t>
  </si>
  <si>
    <t>心理健康教育</t>
  </si>
  <si>
    <t>陈茜</t>
  </si>
  <si>
    <t>熊文韵</t>
  </si>
  <si>
    <t>杨茹岚</t>
  </si>
  <si>
    <t>比较文学与世界文学</t>
  </si>
  <si>
    <t>申南岚</t>
  </si>
  <si>
    <t>1997-02</t>
  </si>
  <si>
    <t>思想政治教育、汉语言文学师范类</t>
  </si>
  <si>
    <t>特殊教育学校</t>
  </si>
  <si>
    <t>特殊教育</t>
  </si>
  <si>
    <t>特殊教育学</t>
  </si>
  <si>
    <t>昕晖小学校</t>
  </si>
  <si>
    <t>蒋钰</t>
  </si>
  <si>
    <t>毛敏</t>
  </si>
  <si>
    <t>1996-11</t>
  </si>
  <si>
    <t>星澜汇小学</t>
  </si>
  <si>
    <t>张傲然</t>
  </si>
  <si>
    <t>重庆工程学院</t>
  </si>
  <si>
    <t>数字媒体艺术</t>
  </si>
  <si>
    <t>袁国栋</t>
  </si>
  <si>
    <t>1997-06</t>
  </si>
  <si>
    <t>章丽宇</t>
  </si>
  <si>
    <t>1995-11</t>
  </si>
  <si>
    <t>李雅傑</t>
  </si>
  <si>
    <t>1998-03</t>
  </si>
  <si>
    <t>刘欢</t>
  </si>
  <si>
    <t>1996-06</t>
  </si>
  <si>
    <t>珠江城小学</t>
  </si>
  <si>
    <t>张旭东</t>
  </si>
  <si>
    <t>1995-03</t>
  </si>
  <si>
    <t>重庆师范大学涉外商贸学院</t>
  </si>
  <si>
    <t>音乐表演</t>
  </si>
  <si>
    <t>黄宇晗</t>
  </si>
  <si>
    <t>1999-10</t>
  </si>
  <si>
    <t>邓婷婷</t>
  </si>
  <si>
    <t>张欣悦</t>
  </si>
  <si>
    <t>山西师范大学</t>
  </si>
  <si>
    <t>学科教学</t>
  </si>
  <si>
    <t xml:space="preserve">体检须知：
    一、2018年12月公开招聘教育事业单位专业技术人员体检工作安排在2019年1月9日（星期三）进行；
    二、参加体检的人员务必于体检当天上午7:10在巴南区教委（龙洲湾松花江小学旁边）二楼大会议室集中报到，报到时请带上本人身份证、一张一寸照片和签字笔；
    三、体检前一天注意饮食，不饮酒、不吃辛辣、油腻的食物，体检当天不吃早餐；
    四、按规定缴纳体检费，体检费500元左右。   </t>
    <phoneticPr fontId="2" type="noConversion"/>
  </si>
  <si>
    <t>2018年12月巴南区面向高校毕业生
公开招聘教育事业单位专业技术人员进入体检人员名单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</si>
</sst>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等线"/>
      <charset val="134"/>
      <scheme val="minor"/>
    </font>
    <font>
      <sz val="9"/>
      <name val="等线"/>
      <charset val="134"/>
    </font>
    <font>
      <sz val="9"/>
      <name val="等线"/>
      <charset val="134"/>
    </font>
    <font>
      <b/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6"/>
  <sheetViews>
    <sheetView tabSelected="1" workbookViewId="0">
      <selection activeCell="J3" sqref="J3"/>
    </sheetView>
  </sheetViews>
  <sheetFormatPr defaultRowHeight="14.25" x14ac:dyDescent="0.2"/>
  <cols>
    <col min="1" max="1" width="5" style="1" customWidth="1"/>
    <col min="2" max="2" width="15" style="6" customWidth="1"/>
    <col min="3" max="3" width="9" style="1"/>
    <col min="4" max="4" width="7.625" style="1" customWidth="1"/>
    <col min="5" max="5" width="4.125" style="1" customWidth="1"/>
    <col min="6" max="6" width="9" style="1" customWidth="1"/>
    <col min="7" max="7" width="7.625" style="6" customWidth="1"/>
    <col min="8" max="8" width="16" style="6" customWidth="1"/>
    <col min="9" max="9" width="12.875" style="6" customWidth="1"/>
    <col min="10" max="12" width="9" style="1" customWidth="1"/>
    <col min="13" max="13" width="7.25" style="1" customWidth="1"/>
    <col min="14" max="14" width="12.875" style="1" customWidth="1"/>
    <col min="15" max="16384" width="9" style="1"/>
  </cols>
  <sheetData>
    <row r="1" spans="1:14" ht="53.25" customHeight="1" x14ac:dyDescent="0.2">
      <c r="A1" s="14" t="s">
        <v>296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26.75" customHeight="1" x14ac:dyDescent="0.2">
      <c r="A2" s="16" t="s">
        <v>295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4" customFormat="1" ht="28.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</row>
    <row r="4" spans="1:14" ht="27.75" customHeight="1" x14ac:dyDescent="0.2">
      <c r="A4" s="2">
        <f>IF(D4&gt;0,SUBTOTAL(103,D$4:D4))</f>
        <v>1</v>
      </c>
      <c r="B4" s="5" t="s">
        <v>14</v>
      </c>
      <c r="C4" s="2" t="s">
        <v>15</v>
      </c>
      <c r="D4" s="2" t="s">
        <v>16</v>
      </c>
      <c r="E4" s="2" t="s">
        <v>17</v>
      </c>
      <c r="F4" s="2" t="s">
        <v>18</v>
      </c>
      <c r="G4" s="5" t="s">
        <v>19</v>
      </c>
      <c r="H4" s="5" t="s">
        <v>20</v>
      </c>
      <c r="I4" s="5" t="s">
        <v>21</v>
      </c>
      <c r="J4" s="2">
        <v>201906</v>
      </c>
      <c r="K4" s="7">
        <v>83</v>
      </c>
      <c r="L4" s="7">
        <v>78.2</v>
      </c>
      <c r="M4" s="7">
        <v>81.08</v>
      </c>
      <c r="N4" s="8"/>
    </row>
    <row r="5" spans="1:14" ht="27.75" customHeight="1" x14ac:dyDescent="0.2">
      <c r="A5" s="2">
        <f>IF(D5&gt;0,SUBTOTAL(103,D$4:D5))</f>
        <v>2</v>
      </c>
      <c r="B5" s="5" t="s">
        <v>14</v>
      </c>
      <c r="C5" s="2" t="s">
        <v>22</v>
      </c>
      <c r="D5" s="2" t="s">
        <v>23</v>
      </c>
      <c r="E5" s="2" t="s">
        <v>24</v>
      </c>
      <c r="F5" s="2" t="s">
        <v>25</v>
      </c>
      <c r="G5" s="5" t="s">
        <v>19</v>
      </c>
      <c r="H5" s="5" t="s">
        <v>26</v>
      </c>
      <c r="I5" s="5" t="s">
        <v>27</v>
      </c>
      <c r="J5" s="2">
        <v>201907</v>
      </c>
      <c r="K5" s="7">
        <v>86</v>
      </c>
      <c r="L5" s="7">
        <v>73.400000000000006</v>
      </c>
      <c r="M5" s="7">
        <v>80.960000000000008</v>
      </c>
      <c r="N5" s="8"/>
    </row>
    <row r="6" spans="1:14" ht="27.75" customHeight="1" x14ac:dyDescent="0.2">
      <c r="A6" s="2">
        <f>IF(D6&gt;0,SUBTOTAL(103,D$4:D6))</f>
        <v>3</v>
      </c>
      <c r="B6" s="5" t="s">
        <v>14</v>
      </c>
      <c r="C6" s="2" t="s">
        <v>28</v>
      </c>
      <c r="D6" s="2" t="s">
        <v>29</v>
      </c>
      <c r="E6" s="2" t="s">
        <v>24</v>
      </c>
      <c r="F6" s="2" t="s">
        <v>30</v>
      </c>
      <c r="G6" s="5" t="s">
        <v>19</v>
      </c>
      <c r="H6" s="5" t="s">
        <v>31</v>
      </c>
      <c r="I6" s="5" t="s">
        <v>32</v>
      </c>
      <c r="J6" s="2">
        <v>201906</v>
      </c>
      <c r="K6" s="7">
        <v>84</v>
      </c>
      <c r="L6" s="7">
        <v>78.2</v>
      </c>
      <c r="M6" s="7">
        <v>81.680000000000007</v>
      </c>
      <c r="N6" s="2"/>
    </row>
    <row r="7" spans="1:14" ht="27.75" customHeight="1" x14ac:dyDescent="0.2">
      <c r="A7" s="2">
        <f>IF(D7&gt;0,SUBTOTAL(103,D$4:D7))</f>
        <v>4</v>
      </c>
      <c r="B7" s="5" t="s">
        <v>33</v>
      </c>
      <c r="C7" s="2" t="s">
        <v>34</v>
      </c>
      <c r="D7" s="2" t="s">
        <v>35</v>
      </c>
      <c r="E7" s="2" t="s">
        <v>17</v>
      </c>
      <c r="F7" s="2" t="s">
        <v>36</v>
      </c>
      <c r="G7" s="5" t="s">
        <v>19</v>
      </c>
      <c r="H7" s="5" t="s">
        <v>37</v>
      </c>
      <c r="I7" s="5" t="s">
        <v>38</v>
      </c>
      <c r="J7" s="2">
        <v>201606</v>
      </c>
      <c r="K7" s="7">
        <v>83.6</v>
      </c>
      <c r="L7" s="7">
        <v>79.8</v>
      </c>
      <c r="M7" s="7">
        <v>82.08</v>
      </c>
      <c r="N7" s="2"/>
    </row>
    <row r="8" spans="1:14" ht="27.75" customHeight="1" x14ac:dyDescent="0.2">
      <c r="A8" s="2">
        <f>IF(D8&gt;0,SUBTOTAL(103,D$4:D8))</f>
        <v>5</v>
      </c>
      <c r="B8" s="5" t="s">
        <v>39</v>
      </c>
      <c r="C8" s="2" t="s">
        <v>40</v>
      </c>
      <c r="D8" s="2" t="s">
        <v>41</v>
      </c>
      <c r="E8" s="2" t="s">
        <v>24</v>
      </c>
      <c r="F8" s="2" t="s">
        <v>42</v>
      </c>
      <c r="G8" s="5" t="s">
        <v>43</v>
      </c>
      <c r="H8" s="5" t="s">
        <v>44</v>
      </c>
      <c r="I8" s="5" t="s">
        <v>45</v>
      </c>
      <c r="J8" s="2">
        <v>201906</v>
      </c>
      <c r="K8" s="7">
        <v>84</v>
      </c>
      <c r="L8" s="7">
        <v>83.2</v>
      </c>
      <c r="M8" s="7">
        <v>83.68</v>
      </c>
      <c r="N8" s="2"/>
    </row>
    <row r="9" spans="1:14" ht="27.75" customHeight="1" x14ac:dyDescent="0.2">
      <c r="A9" s="2">
        <f>IF(D9&gt;0,SUBTOTAL(103,D$4:D9))</f>
        <v>6</v>
      </c>
      <c r="B9" s="5" t="s">
        <v>39</v>
      </c>
      <c r="C9" s="2" t="s">
        <v>46</v>
      </c>
      <c r="D9" s="2" t="s">
        <v>47</v>
      </c>
      <c r="E9" s="2" t="s">
        <v>24</v>
      </c>
      <c r="F9" s="2" t="s">
        <v>48</v>
      </c>
      <c r="G9" s="5" t="s">
        <v>19</v>
      </c>
      <c r="H9" s="5" t="s">
        <v>49</v>
      </c>
      <c r="I9" s="5" t="s">
        <v>50</v>
      </c>
      <c r="J9" s="2">
        <v>201906</v>
      </c>
      <c r="K9" s="7">
        <v>78.8</v>
      </c>
      <c r="L9" s="7">
        <v>75</v>
      </c>
      <c r="M9" s="7">
        <v>77.28</v>
      </c>
      <c r="N9" s="2"/>
    </row>
    <row r="10" spans="1:14" ht="27.75" customHeight="1" x14ac:dyDescent="0.2">
      <c r="A10" s="2">
        <f>IF(D10&gt;0,SUBTOTAL(103,D$4:D10))</f>
        <v>7</v>
      </c>
      <c r="B10" s="5" t="s">
        <v>39</v>
      </c>
      <c r="C10" s="2" t="s">
        <v>51</v>
      </c>
      <c r="D10" s="2" t="s">
        <v>52</v>
      </c>
      <c r="E10" s="2" t="s">
        <v>24</v>
      </c>
      <c r="F10" s="2" t="s">
        <v>53</v>
      </c>
      <c r="G10" s="5" t="s">
        <v>43</v>
      </c>
      <c r="H10" s="5" t="s">
        <v>49</v>
      </c>
      <c r="I10" s="5" t="s">
        <v>54</v>
      </c>
      <c r="J10" s="2">
        <v>201906</v>
      </c>
      <c r="K10" s="7">
        <v>83.2</v>
      </c>
      <c r="L10" s="7">
        <v>82.4</v>
      </c>
      <c r="M10" s="7">
        <v>82.88</v>
      </c>
      <c r="N10" s="2"/>
    </row>
    <row r="11" spans="1:14" ht="27.75" customHeight="1" x14ac:dyDescent="0.2">
      <c r="A11" s="2">
        <f>IF(D11&gt;0,SUBTOTAL(103,D$4:D11))</f>
        <v>8</v>
      </c>
      <c r="B11" s="5" t="s">
        <v>39</v>
      </c>
      <c r="C11" s="2" t="s">
        <v>55</v>
      </c>
      <c r="D11" s="2" t="s">
        <v>56</v>
      </c>
      <c r="E11" s="2" t="s">
        <v>24</v>
      </c>
      <c r="F11" s="2" t="s">
        <v>57</v>
      </c>
      <c r="G11" s="5" t="s">
        <v>43</v>
      </c>
      <c r="H11" s="5" t="s">
        <v>49</v>
      </c>
      <c r="I11" s="5" t="s">
        <v>58</v>
      </c>
      <c r="J11" s="2">
        <v>201906</v>
      </c>
      <c r="K11" s="7">
        <v>85.8</v>
      </c>
      <c r="L11" s="7">
        <v>83.6</v>
      </c>
      <c r="M11" s="7">
        <v>84.919999999999987</v>
      </c>
      <c r="N11" s="2"/>
    </row>
    <row r="12" spans="1:14" ht="27.75" customHeight="1" x14ac:dyDescent="0.2">
      <c r="A12" s="2">
        <f>IF(D12&gt;0,SUBTOTAL(103,D$4:D12))</f>
        <v>9</v>
      </c>
      <c r="B12" s="5" t="s">
        <v>59</v>
      </c>
      <c r="C12" s="2" t="s">
        <v>60</v>
      </c>
      <c r="D12" s="2" t="s">
        <v>61</v>
      </c>
      <c r="E12" s="2" t="s">
        <v>24</v>
      </c>
      <c r="F12" s="2" t="s">
        <v>62</v>
      </c>
      <c r="G12" s="5" t="s">
        <v>19</v>
      </c>
      <c r="H12" s="5" t="s">
        <v>63</v>
      </c>
      <c r="I12" s="5" t="s">
        <v>64</v>
      </c>
      <c r="J12" s="2">
        <v>201906</v>
      </c>
      <c r="K12" s="7">
        <v>83.4</v>
      </c>
      <c r="L12" s="7">
        <v>74</v>
      </c>
      <c r="M12" s="7">
        <v>79.64</v>
      </c>
      <c r="N12" s="2"/>
    </row>
    <row r="13" spans="1:14" ht="27.75" customHeight="1" x14ac:dyDescent="0.2">
      <c r="A13" s="2">
        <f>IF(D13&gt;0,SUBTOTAL(103,D$4:D13))</f>
        <v>10</v>
      </c>
      <c r="B13" s="5" t="s">
        <v>59</v>
      </c>
      <c r="C13" s="2" t="s">
        <v>22</v>
      </c>
      <c r="D13" s="2" t="s">
        <v>65</v>
      </c>
      <c r="E13" s="2" t="s">
        <v>24</v>
      </c>
      <c r="F13" s="2" t="s">
        <v>25</v>
      </c>
      <c r="G13" s="5" t="s">
        <v>19</v>
      </c>
      <c r="H13" s="5" t="s">
        <v>31</v>
      </c>
      <c r="I13" s="5" t="s">
        <v>66</v>
      </c>
      <c r="J13" s="2">
        <v>201907</v>
      </c>
      <c r="K13" s="7">
        <v>81.2</v>
      </c>
      <c r="L13" s="7">
        <v>73.599999999999994</v>
      </c>
      <c r="M13" s="7">
        <v>78.16</v>
      </c>
      <c r="N13" s="2"/>
    </row>
    <row r="14" spans="1:14" ht="27.75" customHeight="1" x14ac:dyDescent="0.2">
      <c r="A14" s="2">
        <f>IF(D14&gt;0,SUBTOTAL(103,D$4:D14))</f>
        <v>11</v>
      </c>
      <c r="B14" s="5" t="s">
        <v>59</v>
      </c>
      <c r="C14" s="2" t="s">
        <v>67</v>
      </c>
      <c r="D14" s="2" t="s">
        <v>68</v>
      </c>
      <c r="E14" s="2" t="s">
        <v>24</v>
      </c>
      <c r="F14" s="2" t="s">
        <v>18</v>
      </c>
      <c r="G14" s="5" t="s">
        <v>19</v>
      </c>
      <c r="H14" s="5" t="s">
        <v>26</v>
      </c>
      <c r="I14" s="5" t="s">
        <v>69</v>
      </c>
      <c r="J14" s="2">
        <v>201907</v>
      </c>
      <c r="K14" s="7">
        <v>87.1</v>
      </c>
      <c r="L14" s="7">
        <v>81.8</v>
      </c>
      <c r="M14" s="7">
        <v>84.97999999999999</v>
      </c>
      <c r="N14" s="2"/>
    </row>
    <row r="15" spans="1:14" ht="27.75" customHeight="1" x14ac:dyDescent="0.2">
      <c r="A15" s="2">
        <f>IF(D15&gt;0,SUBTOTAL(103,D$4:D15))</f>
        <v>12</v>
      </c>
      <c r="B15" s="5" t="s">
        <v>70</v>
      </c>
      <c r="C15" s="2" t="s">
        <v>71</v>
      </c>
      <c r="D15" s="2" t="s">
        <v>72</v>
      </c>
      <c r="E15" s="2" t="s">
        <v>24</v>
      </c>
      <c r="F15" s="2" t="s">
        <v>73</v>
      </c>
      <c r="G15" s="5" t="s">
        <v>19</v>
      </c>
      <c r="H15" s="5" t="s">
        <v>31</v>
      </c>
      <c r="I15" s="5" t="s">
        <v>74</v>
      </c>
      <c r="J15" s="2">
        <v>201907</v>
      </c>
      <c r="K15" s="7">
        <v>84.2</v>
      </c>
      <c r="L15" s="7">
        <v>85.8</v>
      </c>
      <c r="M15" s="7">
        <v>84.84</v>
      </c>
      <c r="N15" s="2"/>
    </row>
    <row r="16" spans="1:14" ht="27.75" customHeight="1" x14ac:dyDescent="0.2">
      <c r="A16" s="2">
        <f>IF(D16&gt;0,SUBTOTAL(103,D$4:D16))</f>
        <v>13</v>
      </c>
      <c r="B16" s="5" t="s">
        <v>70</v>
      </c>
      <c r="C16" s="2" t="s">
        <v>28</v>
      </c>
      <c r="D16" s="2" t="s">
        <v>75</v>
      </c>
      <c r="E16" s="2" t="s">
        <v>24</v>
      </c>
      <c r="F16" s="2" t="s">
        <v>76</v>
      </c>
      <c r="G16" s="5" t="s">
        <v>43</v>
      </c>
      <c r="H16" s="5" t="s">
        <v>20</v>
      </c>
      <c r="I16" s="5" t="s">
        <v>77</v>
      </c>
      <c r="J16" s="2">
        <v>201906</v>
      </c>
      <c r="K16" s="7">
        <v>88.2</v>
      </c>
      <c r="L16" s="7">
        <v>86</v>
      </c>
      <c r="M16" s="7">
        <v>87.32</v>
      </c>
      <c r="N16" s="2"/>
    </row>
    <row r="17" spans="1:14" ht="27.75" customHeight="1" x14ac:dyDescent="0.2">
      <c r="A17" s="2">
        <f>IF(D17&gt;0,SUBTOTAL(103,D$4:D17))</f>
        <v>14</v>
      </c>
      <c r="B17" s="5" t="s">
        <v>78</v>
      </c>
      <c r="C17" s="2" t="s">
        <v>79</v>
      </c>
      <c r="D17" s="2" t="s">
        <v>80</v>
      </c>
      <c r="E17" s="2" t="s">
        <v>24</v>
      </c>
      <c r="F17" s="2" t="s">
        <v>81</v>
      </c>
      <c r="G17" s="5" t="s">
        <v>43</v>
      </c>
      <c r="H17" s="5" t="s">
        <v>82</v>
      </c>
      <c r="I17" s="5" t="s">
        <v>83</v>
      </c>
      <c r="J17" s="2">
        <v>201906</v>
      </c>
      <c r="K17" s="7">
        <v>84.8</v>
      </c>
      <c r="L17" s="7">
        <v>82.8</v>
      </c>
      <c r="M17" s="7">
        <v>84</v>
      </c>
      <c r="N17" s="2"/>
    </row>
    <row r="18" spans="1:14" ht="27.75" customHeight="1" x14ac:dyDescent="0.2">
      <c r="A18" s="2">
        <f>IF(D18&gt;0,SUBTOTAL(103,D$4:D18))</f>
        <v>15</v>
      </c>
      <c r="B18" s="5" t="s">
        <v>78</v>
      </c>
      <c r="C18" s="2" t="s">
        <v>15</v>
      </c>
      <c r="D18" s="2" t="s">
        <v>84</v>
      </c>
      <c r="E18" s="2" t="s">
        <v>17</v>
      </c>
      <c r="F18" s="2" t="s">
        <v>42</v>
      </c>
      <c r="G18" s="5" t="s">
        <v>19</v>
      </c>
      <c r="H18" s="5" t="s">
        <v>20</v>
      </c>
      <c r="I18" s="5" t="s">
        <v>21</v>
      </c>
      <c r="J18" s="2">
        <v>201906</v>
      </c>
      <c r="K18" s="7">
        <v>82</v>
      </c>
      <c r="L18" s="7">
        <v>80.599999999999994</v>
      </c>
      <c r="M18" s="7">
        <v>81.44</v>
      </c>
      <c r="N18" s="2"/>
    </row>
    <row r="19" spans="1:14" ht="27.75" customHeight="1" x14ac:dyDescent="0.2">
      <c r="A19" s="2">
        <f>IF(D19&gt;0,SUBTOTAL(103,D$4:D19))</f>
        <v>16</v>
      </c>
      <c r="B19" s="5" t="s">
        <v>78</v>
      </c>
      <c r="C19" s="2" t="s">
        <v>67</v>
      </c>
      <c r="D19" s="2" t="s">
        <v>85</v>
      </c>
      <c r="E19" s="2" t="s">
        <v>24</v>
      </c>
      <c r="F19" s="2" t="s">
        <v>73</v>
      </c>
      <c r="G19" s="5" t="s">
        <v>19</v>
      </c>
      <c r="H19" s="5" t="s">
        <v>82</v>
      </c>
      <c r="I19" s="5" t="s">
        <v>69</v>
      </c>
      <c r="J19" s="2">
        <v>201907</v>
      </c>
      <c r="K19" s="7">
        <v>83</v>
      </c>
      <c r="L19" s="7">
        <v>81.8</v>
      </c>
      <c r="M19" s="7">
        <v>82.52</v>
      </c>
      <c r="N19" s="2"/>
    </row>
    <row r="20" spans="1:14" ht="27.75" customHeight="1" x14ac:dyDescent="0.2">
      <c r="A20" s="2">
        <f>IF(D20&gt;0,SUBTOTAL(103,D$4:D20))</f>
        <v>17</v>
      </c>
      <c r="B20" s="5" t="s">
        <v>86</v>
      </c>
      <c r="C20" s="2" t="s">
        <v>87</v>
      </c>
      <c r="D20" s="2" t="s">
        <v>88</v>
      </c>
      <c r="E20" s="2" t="s">
        <v>24</v>
      </c>
      <c r="F20" s="2" t="s">
        <v>89</v>
      </c>
      <c r="G20" s="5" t="s">
        <v>43</v>
      </c>
      <c r="H20" s="5" t="s">
        <v>20</v>
      </c>
      <c r="I20" s="5" t="s">
        <v>90</v>
      </c>
      <c r="J20" s="2">
        <v>201906</v>
      </c>
      <c r="K20" s="7">
        <v>83.6</v>
      </c>
      <c r="L20" s="7">
        <v>85.2</v>
      </c>
      <c r="M20" s="7">
        <v>84.240000000000009</v>
      </c>
      <c r="N20" s="2"/>
    </row>
    <row r="21" spans="1:14" ht="27.75" customHeight="1" x14ac:dyDescent="0.2">
      <c r="A21" s="2">
        <f>IF(D21&gt;0,SUBTOTAL(103,D$4:D21))</f>
        <v>18</v>
      </c>
      <c r="B21" s="5" t="s">
        <v>86</v>
      </c>
      <c r="C21" s="2" t="s">
        <v>91</v>
      </c>
      <c r="D21" s="2" t="s">
        <v>92</v>
      </c>
      <c r="E21" s="2" t="s">
        <v>17</v>
      </c>
      <c r="F21" s="2" t="s">
        <v>93</v>
      </c>
      <c r="G21" s="5" t="s">
        <v>43</v>
      </c>
      <c r="H21" s="5" t="s">
        <v>20</v>
      </c>
      <c r="I21" s="5" t="s">
        <v>94</v>
      </c>
      <c r="J21" s="2">
        <v>201906</v>
      </c>
      <c r="K21" s="7">
        <v>81.8</v>
      </c>
      <c r="L21" s="7">
        <v>85.2</v>
      </c>
      <c r="M21" s="7">
        <v>83.16</v>
      </c>
      <c r="N21" s="2"/>
    </row>
    <row r="22" spans="1:14" ht="27.75" customHeight="1" x14ac:dyDescent="0.2">
      <c r="A22" s="2">
        <f>IF(D22&gt;0,SUBTOTAL(103,D$4:D22))</f>
        <v>19</v>
      </c>
      <c r="B22" s="5" t="s">
        <v>95</v>
      </c>
      <c r="C22" s="2" t="s">
        <v>96</v>
      </c>
      <c r="D22" s="2" t="s">
        <v>97</v>
      </c>
      <c r="E22" s="2" t="s">
        <v>24</v>
      </c>
      <c r="F22" s="2" t="s">
        <v>98</v>
      </c>
      <c r="G22" s="5" t="s">
        <v>43</v>
      </c>
      <c r="H22" s="5" t="s">
        <v>20</v>
      </c>
      <c r="I22" s="5" t="s">
        <v>99</v>
      </c>
      <c r="J22" s="2">
        <v>201906</v>
      </c>
      <c r="K22" s="7">
        <v>80.2</v>
      </c>
      <c r="L22" s="7">
        <v>84</v>
      </c>
      <c r="M22" s="7">
        <v>81.72</v>
      </c>
      <c r="N22" s="2"/>
    </row>
    <row r="23" spans="1:14" ht="27.75" customHeight="1" x14ac:dyDescent="0.2">
      <c r="A23" s="2">
        <f>IF(D23&gt;0,SUBTOTAL(103,D$4:D23))</f>
        <v>20</v>
      </c>
      <c r="B23" s="5" t="s">
        <v>95</v>
      </c>
      <c r="C23" s="2" t="s">
        <v>100</v>
      </c>
      <c r="D23" s="2" t="s">
        <v>101</v>
      </c>
      <c r="E23" s="2" t="s">
        <v>24</v>
      </c>
      <c r="F23" s="2" t="s">
        <v>102</v>
      </c>
      <c r="G23" s="5" t="s">
        <v>19</v>
      </c>
      <c r="H23" s="5" t="s">
        <v>49</v>
      </c>
      <c r="I23" s="5" t="s">
        <v>103</v>
      </c>
      <c r="J23" s="2">
        <v>201906</v>
      </c>
      <c r="K23" s="7">
        <v>85.5</v>
      </c>
      <c r="L23" s="7">
        <v>81.8</v>
      </c>
      <c r="M23" s="7">
        <v>84.02</v>
      </c>
      <c r="N23" s="2"/>
    </row>
    <row r="24" spans="1:14" ht="27.75" customHeight="1" x14ac:dyDescent="0.2">
      <c r="A24" s="2">
        <f>IF(D24&gt;0,SUBTOTAL(103,D$4:D24))</f>
        <v>21</v>
      </c>
      <c r="B24" s="5" t="s">
        <v>95</v>
      </c>
      <c r="C24" s="2" t="s">
        <v>104</v>
      </c>
      <c r="D24" s="2" t="s">
        <v>105</v>
      </c>
      <c r="E24" s="2" t="s">
        <v>24</v>
      </c>
      <c r="F24" s="2" t="s">
        <v>106</v>
      </c>
      <c r="G24" s="5" t="s">
        <v>43</v>
      </c>
      <c r="H24" s="5" t="s">
        <v>20</v>
      </c>
      <c r="I24" s="5" t="s">
        <v>107</v>
      </c>
      <c r="J24" s="2">
        <v>201906</v>
      </c>
      <c r="K24" s="7">
        <v>85.28</v>
      </c>
      <c r="L24" s="7">
        <v>84</v>
      </c>
      <c r="M24" s="7">
        <v>84.768000000000001</v>
      </c>
      <c r="N24" s="2"/>
    </row>
    <row r="25" spans="1:14" ht="27.75" customHeight="1" x14ac:dyDescent="0.2">
      <c r="A25" s="2">
        <f>IF(D25&gt;0,SUBTOTAL(103,D$4:D25))</f>
        <v>22</v>
      </c>
      <c r="B25" s="5" t="s">
        <v>108</v>
      </c>
      <c r="C25" s="2" t="s">
        <v>71</v>
      </c>
      <c r="D25" s="2" t="s">
        <v>109</v>
      </c>
      <c r="E25" s="2" t="s">
        <v>24</v>
      </c>
      <c r="F25" s="2" t="s">
        <v>110</v>
      </c>
      <c r="G25" s="5" t="s">
        <v>19</v>
      </c>
      <c r="H25" s="5" t="s">
        <v>26</v>
      </c>
      <c r="I25" s="5" t="s">
        <v>74</v>
      </c>
      <c r="J25" s="2">
        <v>201907</v>
      </c>
      <c r="K25" s="7">
        <v>83.6</v>
      </c>
      <c r="L25" s="7">
        <v>84.9</v>
      </c>
      <c r="M25" s="7">
        <v>84.12</v>
      </c>
      <c r="N25" s="2"/>
    </row>
    <row r="26" spans="1:14" ht="27.75" customHeight="1" x14ac:dyDescent="0.2">
      <c r="A26" s="2">
        <f>IF(D26&gt;0,SUBTOTAL(103,D$4:D26))</f>
        <v>23</v>
      </c>
      <c r="B26" s="5" t="s">
        <v>108</v>
      </c>
      <c r="C26" s="2" t="s">
        <v>15</v>
      </c>
      <c r="D26" s="2" t="s">
        <v>111</v>
      </c>
      <c r="E26" s="2" t="s">
        <v>24</v>
      </c>
      <c r="F26" s="2" t="s">
        <v>62</v>
      </c>
      <c r="G26" s="5" t="s">
        <v>19</v>
      </c>
      <c r="H26" s="5" t="s">
        <v>20</v>
      </c>
      <c r="I26" s="5" t="s">
        <v>112</v>
      </c>
      <c r="J26" s="2">
        <v>201906</v>
      </c>
      <c r="K26" s="7">
        <v>88.6</v>
      </c>
      <c r="L26" s="7">
        <v>75.2</v>
      </c>
      <c r="M26" s="7">
        <v>83.24</v>
      </c>
      <c r="N26" s="2"/>
    </row>
    <row r="27" spans="1:14" ht="27.75" customHeight="1" x14ac:dyDescent="0.2">
      <c r="A27" s="2">
        <f>IF(D27&gt;0,SUBTOTAL(103,D$4:D27))</f>
        <v>24</v>
      </c>
      <c r="B27" s="5" t="s">
        <v>108</v>
      </c>
      <c r="C27" s="2" t="s">
        <v>67</v>
      </c>
      <c r="D27" s="2" t="s">
        <v>113</v>
      </c>
      <c r="E27" s="2" t="s">
        <v>24</v>
      </c>
      <c r="F27" s="2" t="s">
        <v>48</v>
      </c>
      <c r="G27" s="5" t="s">
        <v>19</v>
      </c>
      <c r="H27" s="5" t="s">
        <v>114</v>
      </c>
      <c r="I27" s="5" t="s">
        <v>69</v>
      </c>
      <c r="J27" s="2">
        <v>201907</v>
      </c>
      <c r="K27" s="7">
        <v>85.4</v>
      </c>
      <c r="L27" s="7">
        <v>83.8</v>
      </c>
      <c r="M27" s="7">
        <v>84.76</v>
      </c>
      <c r="N27" s="2"/>
    </row>
    <row r="28" spans="1:14" ht="27.75" customHeight="1" x14ac:dyDescent="0.2">
      <c r="A28" s="2">
        <f>IF(D28&gt;0,SUBTOTAL(103,D$4:D28))</f>
        <v>25</v>
      </c>
      <c r="B28" s="5" t="s">
        <v>115</v>
      </c>
      <c r="C28" s="2" t="s">
        <v>116</v>
      </c>
      <c r="D28" s="2" t="s">
        <v>117</v>
      </c>
      <c r="E28" s="2" t="s">
        <v>17</v>
      </c>
      <c r="F28" s="2" t="s">
        <v>118</v>
      </c>
      <c r="G28" s="5" t="s">
        <v>43</v>
      </c>
      <c r="H28" s="5" t="s">
        <v>119</v>
      </c>
      <c r="I28" s="5" t="s">
        <v>120</v>
      </c>
      <c r="J28" s="2">
        <v>201906</v>
      </c>
      <c r="K28" s="7">
        <v>83.7</v>
      </c>
      <c r="L28" s="7">
        <v>86</v>
      </c>
      <c r="M28" s="7">
        <v>84.62</v>
      </c>
      <c r="N28" s="2"/>
    </row>
    <row r="29" spans="1:14" ht="27.75" customHeight="1" x14ac:dyDescent="0.2">
      <c r="A29" s="2">
        <f>IF(D29&gt;0,SUBTOTAL(103,D$4:D29))</f>
        <v>26</v>
      </c>
      <c r="B29" s="5" t="s">
        <v>115</v>
      </c>
      <c r="C29" s="2" t="s">
        <v>121</v>
      </c>
      <c r="D29" s="2" t="s">
        <v>122</v>
      </c>
      <c r="E29" s="2" t="s">
        <v>17</v>
      </c>
      <c r="F29" s="2" t="s">
        <v>123</v>
      </c>
      <c r="G29" s="5" t="s">
        <v>19</v>
      </c>
      <c r="H29" s="5" t="s">
        <v>49</v>
      </c>
      <c r="I29" s="5" t="s">
        <v>124</v>
      </c>
      <c r="J29" s="2">
        <v>201906</v>
      </c>
      <c r="K29" s="7">
        <v>88.2</v>
      </c>
      <c r="L29" s="7">
        <v>86.6</v>
      </c>
      <c r="M29" s="7">
        <v>87.56</v>
      </c>
      <c r="N29" s="2"/>
    </row>
    <row r="30" spans="1:14" ht="27.75" customHeight="1" x14ac:dyDescent="0.2">
      <c r="A30" s="2">
        <f>IF(D30&gt;0,SUBTOTAL(103,D$4:D30))</f>
        <v>27</v>
      </c>
      <c r="B30" s="5" t="s">
        <v>125</v>
      </c>
      <c r="C30" s="2" t="s">
        <v>126</v>
      </c>
      <c r="D30" s="2" t="s">
        <v>127</v>
      </c>
      <c r="E30" s="2" t="s">
        <v>17</v>
      </c>
      <c r="F30" s="2" t="s">
        <v>123</v>
      </c>
      <c r="G30" s="5" t="s">
        <v>19</v>
      </c>
      <c r="H30" s="5" t="s">
        <v>26</v>
      </c>
      <c r="I30" s="5" t="s">
        <v>21</v>
      </c>
      <c r="J30" s="2">
        <v>201906</v>
      </c>
      <c r="K30" s="7">
        <v>79.8</v>
      </c>
      <c r="L30" s="7">
        <v>79.8</v>
      </c>
      <c r="M30" s="7">
        <v>79.8</v>
      </c>
      <c r="N30" s="2"/>
    </row>
    <row r="31" spans="1:14" ht="27.75" customHeight="1" x14ac:dyDescent="0.2">
      <c r="A31" s="2">
        <f>IF(D31&gt;0,SUBTOTAL(103,D$4:D31))</f>
        <v>28</v>
      </c>
      <c r="B31" s="5" t="s">
        <v>128</v>
      </c>
      <c r="C31" s="2" t="s">
        <v>60</v>
      </c>
      <c r="D31" s="2" t="s">
        <v>129</v>
      </c>
      <c r="E31" s="2" t="s">
        <v>24</v>
      </c>
      <c r="F31" s="2" t="s">
        <v>130</v>
      </c>
      <c r="G31" s="5" t="s">
        <v>19</v>
      </c>
      <c r="H31" s="5" t="s">
        <v>26</v>
      </c>
      <c r="I31" s="5" t="s">
        <v>131</v>
      </c>
      <c r="J31" s="2">
        <v>201906</v>
      </c>
      <c r="K31" s="7">
        <v>88</v>
      </c>
      <c r="L31" s="7">
        <v>82.4</v>
      </c>
      <c r="M31" s="7">
        <v>85.759999999999991</v>
      </c>
      <c r="N31" s="2"/>
    </row>
    <row r="32" spans="1:14" ht="27.75" customHeight="1" x14ac:dyDescent="0.2">
      <c r="A32" s="2">
        <f>IF(D32&gt;0,SUBTOTAL(103,D$4:D32))</f>
        <v>29</v>
      </c>
      <c r="B32" s="5" t="s">
        <v>128</v>
      </c>
      <c r="C32" s="2" t="s">
        <v>132</v>
      </c>
      <c r="D32" s="2" t="s">
        <v>133</v>
      </c>
      <c r="E32" s="2" t="s">
        <v>24</v>
      </c>
      <c r="F32" s="2" t="s">
        <v>134</v>
      </c>
      <c r="G32" s="5" t="s">
        <v>19</v>
      </c>
      <c r="H32" s="5" t="s">
        <v>26</v>
      </c>
      <c r="I32" s="5" t="s">
        <v>135</v>
      </c>
      <c r="J32" s="2">
        <v>201906</v>
      </c>
      <c r="K32" s="7">
        <v>85</v>
      </c>
      <c r="L32" s="7">
        <v>83</v>
      </c>
      <c r="M32" s="7">
        <v>84.2</v>
      </c>
      <c r="N32" s="2"/>
    </row>
    <row r="33" spans="1:14" ht="27.75" customHeight="1" x14ac:dyDescent="0.2">
      <c r="A33" s="2">
        <f>IF(D33&gt;0,SUBTOTAL(103,D$4:D33))</f>
        <v>30</v>
      </c>
      <c r="B33" s="5" t="s">
        <v>128</v>
      </c>
      <c r="C33" s="2" t="s">
        <v>15</v>
      </c>
      <c r="D33" s="2" t="s">
        <v>136</v>
      </c>
      <c r="E33" s="2" t="s">
        <v>17</v>
      </c>
      <c r="F33" s="2" t="s">
        <v>134</v>
      </c>
      <c r="G33" s="5" t="s">
        <v>19</v>
      </c>
      <c r="H33" s="5" t="s">
        <v>137</v>
      </c>
      <c r="I33" s="5" t="s">
        <v>21</v>
      </c>
      <c r="J33" s="2">
        <v>201906</v>
      </c>
      <c r="K33" s="7">
        <v>77.2</v>
      </c>
      <c r="L33" s="7">
        <v>79</v>
      </c>
      <c r="M33" s="7">
        <v>77.92</v>
      </c>
      <c r="N33" s="2"/>
    </row>
    <row r="34" spans="1:14" ht="27.75" customHeight="1" x14ac:dyDescent="0.2">
      <c r="A34" s="2">
        <f>IF(D34&gt;0,SUBTOTAL(103,D$4:D34))</f>
        <v>31</v>
      </c>
      <c r="B34" s="5" t="s">
        <v>128</v>
      </c>
      <c r="C34" s="2" t="s">
        <v>15</v>
      </c>
      <c r="D34" s="2" t="s">
        <v>138</v>
      </c>
      <c r="E34" s="2" t="s">
        <v>17</v>
      </c>
      <c r="F34" s="2" t="s">
        <v>110</v>
      </c>
      <c r="G34" s="5" t="s">
        <v>19</v>
      </c>
      <c r="H34" s="5" t="s">
        <v>20</v>
      </c>
      <c r="I34" s="5" t="s">
        <v>21</v>
      </c>
      <c r="J34" s="2">
        <v>201906</v>
      </c>
      <c r="K34" s="7">
        <v>80.599999999999994</v>
      </c>
      <c r="L34" s="7">
        <v>74.400000000000006</v>
      </c>
      <c r="M34" s="7">
        <v>78.12</v>
      </c>
      <c r="N34" s="2"/>
    </row>
    <row r="35" spans="1:14" ht="27.75" customHeight="1" x14ac:dyDescent="0.2">
      <c r="A35" s="2">
        <f>IF(D35&gt;0,SUBTOTAL(103,D$4:D35))</f>
        <v>32</v>
      </c>
      <c r="B35" s="5" t="s">
        <v>128</v>
      </c>
      <c r="C35" s="2" t="s">
        <v>28</v>
      </c>
      <c r="D35" s="2" t="s">
        <v>139</v>
      </c>
      <c r="E35" s="2" t="s">
        <v>24</v>
      </c>
      <c r="F35" s="2" t="s">
        <v>130</v>
      </c>
      <c r="G35" s="5" t="s">
        <v>19</v>
      </c>
      <c r="H35" s="5" t="s">
        <v>140</v>
      </c>
      <c r="I35" s="5" t="s">
        <v>32</v>
      </c>
      <c r="J35" s="2">
        <v>201906</v>
      </c>
      <c r="K35" s="7">
        <v>87</v>
      </c>
      <c r="L35" s="7">
        <v>84.2</v>
      </c>
      <c r="M35" s="7">
        <v>85.88</v>
      </c>
      <c r="N35" s="2"/>
    </row>
    <row r="36" spans="1:14" ht="27.75" customHeight="1" x14ac:dyDescent="0.2">
      <c r="A36" s="2">
        <f>IF(D36&gt;0,SUBTOTAL(103,D$4:D36))</f>
        <v>33</v>
      </c>
      <c r="B36" s="5" t="s">
        <v>128</v>
      </c>
      <c r="C36" s="2" t="s">
        <v>28</v>
      </c>
      <c r="D36" s="2" t="s">
        <v>141</v>
      </c>
      <c r="E36" s="2" t="s">
        <v>24</v>
      </c>
      <c r="F36" s="2" t="s">
        <v>142</v>
      </c>
      <c r="G36" s="5" t="s">
        <v>19</v>
      </c>
      <c r="H36" s="5" t="s">
        <v>114</v>
      </c>
      <c r="I36" s="5" t="s">
        <v>143</v>
      </c>
      <c r="J36" s="2">
        <v>201906</v>
      </c>
      <c r="K36" s="7">
        <v>84</v>
      </c>
      <c r="L36" s="7">
        <v>83.6</v>
      </c>
      <c r="M36" s="7">
        <v>83.84</v>
      </c>
      <c r="N36" s="2"/>
    </row>
    <row r="37" spans="1:14" ht="27.75" customHeight="1" x14ac:dyDescent="0.2">
      <c r="A37" s="2">
        <f>IF(D37&gt;0,SUBTOTAL(103,D$4:D37))</f>
        <v>34</v>
      </c>
      <c r="B37" s="5" t="s">
        <v>144</v>
      </c>
      <c r="C37" s="2" t="s">
        <v>145</v>
      </c>
      <c r="D37" s="2" t="s">
        <v>146</v>
      </c>
      <c r="E37" s="2" t="s">
        <v>17</v>
      </c>
      <c r="F37" s="2" t="s">
        <v>73</v>
      </c>
      <c r="G37" s="5" t="s">
        <v>19</v>
      </c>
      <c r="H37" s="5" t="s">
        <v>140</v>
      </c>
      <c r="I37" s="5" t="s">
        <v>147</v>
      </c>
      <c r="J37" s="2">
        <v>201906</v>
      </c>
      <c r="K37" s="7">
        <v>79.8</v>
      </c>
      <c r="L37" s="7">
        <v>84.8</v>
      </c>
      <c r="M37" s="7">
        <v>81.8</v>
      </c>
      <c r="N37" s="2"/>
    </row>
    <row r="38" spans="1:14" ht="27.75" customHeight="1" x14ac:dyDescent="0.2">
      <c r="A38" s="2">
        <f>IF(D38&gt;0,SUBTOTAL(103,D$4:D38))</f>
        <v>35</v>
      </c>
      <c r="B38" s="5" t="s">
        <v>144</v>
      </c>
      <c r="C38" s="2" t="s">
        <v>96</v>
      </c>
      <c r="D38" s="2" t="s">
        <v>148</v>
      </c>
      <c r="E38" s="2" t="s">
        <v>24</v>
      </c>
      <c r="F38" s="2" t="s">
        <v>149</v>
      </c>
      <c r="G38" s="5" t="s">
        <v>43</v>
      </c>
      <c r="H38" s="5" t="s">
        <v>20</v>
      </c>
      <c r="I38" s="5" t="s">
        <v>99</v>
      </c>
      <c r="J38" s="2">
        <v>201907</v>
      </c>
      <c r="K38" s="7">
        <v>83</v>
      </c>
      <c r="L38" s="7">
        <v>80</v>
      </c>
      <c r="M38" s="7">
        <v>81.8</v>
      </c>
      <c r="N38" s="2"/>
    </row>
    <row r="39" spans="1:14" ht="27.75" customHeight="1" x14ac:dyDescent="0.2">
      <c r="A39" s="2">
        <f>IF(D39&gt;0,SUBTOTAL(103,D$4:D39))</f>
        <v>36</v>
      </c>
      <c r="B39" s="5" t="s">
        <v>144</v>
      </c>
      <c r="C39" s="2" t="s">
        <v>104</v>
      </c>
      <c r="D39" s="2" t="s">
        <v>150</v>
      </c>
      <c r="E39" s="2" t="s">
        <v>24</v>
      </c>
      <c r="F39" s="2" t="s">
        <v>151</v>
      </c>
      <c r="G39" s="5" t="s">
        <v>43</v>
      </c>
      <c r="H39" s="5" t="s">
        <v>20</v>
      </c>
      <c r="I39" s="5" t="s">
        <v>107</v>
      </c>
      <c r="J39" s="2">
        <v>201906</v>
      </c>
      <c r="K39" s="7">
        <v>83.4</v>
      </c>
      <c r="L39" s="7">
        <v>84.4</v>
      </c>
      <c r="M39" s="7">
        <v>83.800000000000011</v>
      </c>
      <c r="N39" s="2"/>
    </row>
    <row r="40" spans="1:14" s="13" customFormat="1" ht="27.75" customHeight="1" x14ac:dyDescent="0.2">
      <c r="A40" s="9">
        <f>IF(D40&gt;0,SUBTOTAL(103,D$4:D40))</f>
        <v>37</v>
      </c>
      <c r="B40" s="10" t="s">
        <v>144</v>
      </c>
      <c r="C40" s="9" t="s">
        <v>152</v>
      </c>
      <c r="D40" s="9" t="s">
        <v>292</v>
      </c>
      <c r="E40" s="9" t="s">
        <v>24</v>
      </c>
      <c r="F40" s="9" t="s">
        <v>98</v>
      </c>
      <c r="G40" s="10" t="s">
        <v>43</v>
      </c>
      <c r="H40" s="10" t="s">
        <v>293</v>
      </c>
      <c r="I40" s="10" t="s">
        <v>294</v>
      </c>
      <c r="J40" s="9">
        <v>201907</v>
      </c>
      <c r="K40" s="11">
        <v>80.8</v>
      </c>
      <c r="L40" s="11">
        <v>82.8</v>
      </c>
      <c r="M40" s="11">
        <v>81.599999999999994</v>
      </c>
      <c r="N40" s="9"/>
    </row>
    <row r="41" spans="1:14" ht="27.75" customHeight="1" x14ac:dyDescent="0.2">
      <c r="A41" s="2">
        <f>IF(D41&gt;0,SUBTOTAL(103,D$4:D41))</f>
        <v>38</v>
      </c>
      <c r="B41" s="5" t="s">
        <v>154</v>
      </c>
      <c r="C41" s="2" t="s">
        <v>155</v>
      </c>
      <c r="D41" s="2" t="s">
        <v>156</v>
      </c>
      <c r="E41" s="2" t="s">
        <v>24</v>
      </c>
      <c r="F41" s="2" t="s">
        <v>157</v>
      </c>
      <c r="G41" s="5" t="s">
        <v>43</v>
      </c>
      <c r="H41" s="5" t="s">
        <v>49</v>
      </c>
      <c r="I41" s="5" t="s">
        <v>158</v>
      </c>
      <c r="J41" s="2">
        <v>201906</v>
      </c>
      <c r="K41" s="7">
        <v>83.8</v>
      </c>
      <c r="L41" s="7">
        <v>82</v>
      </c>
      <c r="M41" s="7">
        <v>83.08</v>
      </c>
      <c r="N41" s="2"/>
    </row>
    <row r="42" spans="1:14" ht="27.75" customHeight="1" x14ac:dyDescent="0.2">
      <c r="A42" s="2">
        <f>IF(D42&gt;0,SUBTOTAL(103,D$4:D42))</f>
        <v>39</v>
      </c>
      <c r="B42" s="5" t="s">
        <v>154</v>
      </c>
      <c r="C42" s="2" t="s">
        <v>159</v>
      </c>
      <c r="D42" s="2" t="s">
        <v>160</v>
      </c>
      <c r="E42" s="2" t="s">
        <v>24</v>
      </c>
      <c r="F42" s="2" t="s">
        <v>161</v>
      </c>
      <c r="G42" s="5" t="s">
        <v>43</v>
      </c>
      <c r="H42" s="5" t="s">
        <v>162</v>
      </c>
      <c r="I42" s="5" t="s">
        <v>163</v>
      </c>
      <c r="J42" s="2">
        <v>201906</v>
      </c>
      <c r="K42" s="7">
        <v>85.6</v>
      </c>
      <c r="L42" s="7">
        <v>82.6</v>
      </c>
      <c r="M42" s="7">
        <v>84.399999999999991</v>
      </c>
      <c r="N42" s="2"/>
    </row>
    <row r="43" spans="1:14" ht="27.75" customHeight="1" x14ac:dyDescent="0.2">
      <c r="A43" s="2">
        <f>IF(D43&gt;0,SUBTOTAL(103,D$4:D43))</f>
        <v>40</v>
      </c>
      <c r="B43" s="5" t="s">
        <v>164</v>
      </c>
      <c r="C43" s="2" t="s">
        <v>79</v>
      </c>
      <c r="D43" s="2" t="s">
        <v>165</v>
      </c>
      <c r="E43" s="2" t="s">
        <v>24</v>
      </c>
      <c r="F43" s="2" t="s">
        <v>166</v>
      </c>
      <c r="G43" s="5" t="s">
        <v>43</v>
      </c>
      <c r="H43" s="5" t="s">
        <v>167</v>
      </c>
      <c r="I43" s="5" t="s">
        <v>168</v>
      </c>
      <c r="J43" s="2">
        <v>201906</v>
      </c>
      <c r="K43" s="7">
        <v>84.4</v>
      </c>
      <c r="L43" s="7">
        <v>82.7</v>
      </c>
      <c r="M43" s="7">
        <v>83.72</v>
      </c>
      <c r="N43" s="2"/>
    </row>
    <row r="44" spans="1:14" ht="27.75" customHeight="1" x14ac:dyDescent="0.2">
      <c r="A44" s="2">
        <f>IF(D44&gt;0,SUBTOTAL(103,D$4:D44))</f>
        <v>41</v>
      </c>
      <c r="B44" s="5" t="s">
        <v>164</v>
      </c>
      <c r="C44" s="2" t="s">
        <v>28</v>
      </c>
      <c r="D44" s="2" t="s">
        <v>169</v>
      </c>
      <c r="E44" s="2" t="s">
        <v>24</v>
      </c>
      <c r="F44" s="2" t="s">
        <v>110</v>
      </c>
      <c r="G44" s="5" t="s">
        <v>19</v>
      </c>
      <c r="H44" s="5" t="s">
        <v>114</v>
      </c>
      <c r="I44" s="5" t="s">
        <v>143</v>
      </c>
      <c r="J44" s="2">
        <v>201906</v>
      </c>
      <c r="K44" s="7">
        <v>86.2</v>
      </c>
      <c r="L44" s="7">
        <v>80.400000000000006</v>
      </c>
      <c r="M44" s="7">
        <v>83.88</v>
      </c>
      <c r="N44" s="2"/>
    </row>
    <row r="45" spans="1:14" ht="27.75" customHeight="1" x14ac:dyDescent="0.2">
      <c r="A45" s="2">
        <f>IF(D45&gt;0,SUBTOTAL(103,D$4:D45))</f>
        <v>42</v>
      </c>
      <c r="B45" s="5" t="s">
        <v>164</v>
      </c>
      <c r="C45" s="2" t="s">
        <v>67</v>
      </c>
      <c r="D45" s="2" t="s">
        <v>170</v>
      </c>
      <c r="E45" s="2" t="s">
        <v>24</v>
      </c>
      <c r="F45" s="2" t="s">
        <v>171</v>
      </c>
      <c r="G45" s="5" t="s">
        <v>43</v>
      </c>
      <c r="H45" s="5" t="s">
        <v>20</v>
      </c>
      <c r="I45" s="5" t="s">
        <v>172</v>
      </c>
      <c r="J45" s="2">
        <v>201906</v>
      </c>
      <c r="K45" s="7">
        <v>87.6</v>
      </c>
      <c r="L45" s="7">
        <v>84.3</v>
      </c>
      <c r="M45" s="7">
        <v>86.28</v>
      </c>
      <c r="N45" s="2"/>
    </row>
    <row r="46" spans="1:14" ht="27.75" customHeight="1" x14ac:dyDescent="0.2">
      <c r="A46" s="2">
        <f>IF(D46&gt;0,SUBTOTAL(103,D$4:D46))</f>
        <v>43</v>
      </c>
      <c r="B46" s="5" t="s">
        <v>173</v>
      </c>
      <c r="C46" s="2" t="s">
        <v>174</v>
      </c>
      <c r="D46" s="2" t="s">
        <v>175</v>
      </c>
      <c r="E46" s="2" t="s">
        <v>24</v>
      </c>
      <c r="F46" s="2" t="s">
        <v>130</v>
      </c>
      <c r="G46" s="5" t="s">
        <v>43</v>
      </c>
      <c r="H46" s="5" t="s">
        <v>49</v>
      </c>
      <c r="I46" s="5" t="s">
        <v>50</v>
      </c>
      <c r="J46" s="2">
        <v>201906</v>
      </c>
      <c r="K46" s="7">
        <v>80.2</v>
      </c>
      <c r="L46" s="7">
        <v>79.8</v>
      </c>
      <c r="M46" s="7">
        <v>80.039999999999992</v>
      </c>
      <c r="N46" s="2"/>
    </row>
    <row r="47" spans="1:14" ht="27.75" customHeight="1" x14ac:dyDescent="0.2">
      <c r="A47" s="2">
        <f>IF(D47&gt;0,SUBTOTAL(103,D$4:D47))</f>
        <v>44</v>
      </c>
      <c r="B47" s="5" t="s">
        <v>173</v>
      </c>
      <c r="C47" s="2" t="s">
        <v>174</v>
      </c>
      <c r="D47" s="2" t="s">
        <v>176</v>
      </c>
      <c r="E47" s="2" t="s">
        <v>24</v>
      </c>
      <c r="F47" s="2" t="s">
        <v>177</v>
      </c>
      <c r="G47" s="5" t="s">
        <v>43</v>
      </c>
      <c r="H47" s="5" t="s">
        <v>20</v>
      </c>
      <c r="I47" s="5" t="s">
        <v>178</v>
      </c>
      <c r="J47" s="2">
        <v>201906</v>
      </c>
      <c r="K47" s="7">
        <v>81.599999999999994</v>
      </c>
      <c r="L47" s="7">
        <v>82.8</v>
      </c>
      <c r="M47" s="7">
        <v>82.079999999999984</v>
      </c>
      <c r="N47" s="2"/>
    </row>
    <row r="48" spans="1:14" ht="27.75" customHeight="1" x14ac:dyDescent="0.2">
      <c r="A48" s="2">
        <f>IF(D48&gt;0,SUBTOTAL(103,D$4:D48))</f>
        <v>45</v>
      </c>
      <c r="B48" s="5" t="s">
        <v>173</v>
      </c>
      <c r="C48" s="2" t="s">
        <v>179</v>
      </c>
      <c r="D48" s="2" t="s">
        <v>180</v>
      </c>
      <c r="E48" s="2" t="s">
        <v>17</v>
      </c>
      <c r="F48" s="2" t="s">
        <v>106</v>
      </c>
      <c r="G48" s="5" t="s">
        <v>43</v>
      </c>
      <c r="H48" s="5" t="s">
        <v>181</v>
      </c>
      <c r="I48" s="5" t="s">
        <v>182</v>
      </c>
      <c r="J48" s="2">
        <v>201906</v>
      </c>
      <c r="K48" s="7">
        <v>83.8</v>
      </c>
      <c r="L48" s="7">
        <v>81</v>
      </c>
      <c r="M48" s="7">
        <v>82.679999999999993</v>
      </c>
      <c r="N48" s="2"/>
    </row>
    <row r="49" spans="1:14" ht="27.75" customHeight="1" x14ac:dyDescent="0.2">
      <c r="A49" s="2">
        <f>IF(D49&gt;0,SUBTOTAL(103,D$4:D49))</f>
        <v>46</v>
      </c>
      <c r="B49" s="5" t="s">
        <v>173</v>
      </c>
      <c r="C49" s="2" t="s">
        <v>155</v>
      </c>
      <c r="D49" s="2" t="s">
        <v>183</v>
      </c>
      <c r="E49" s="2" t="s">
        <v>24</v>
      </c>
      <c r="F49" s="2" t="s">
        <v>184</v>
      </c>
      <c r="G49" s="5" t="s">
        <v>43</v>
      </c>
      <c r="H49" s="5" t="s">
        <v>20</v>
      </c>
      <c r="I49" s="5" t="s">
        <v>185</v>
      </c>
      <c r="J49" s="2">
        <v>201906</v>
      </c>
      <c r="K49" s="7">
        <v>81.400000000000006</v>
      </c>
      <c r="L49" s="7">
        <v>82</v>
      </c>
      <c r="M49" s="7">
        <v>81.640000000000015</v>
      </c>
      <c r="N49" s="2"/>
    </row>
    <row r="50" spans="1:14" ht="27.75" customHeight="1" x14ac:dyDescent="0.2">
      <c r="A50" s="2">
        <f>IF(D50&gt;0,SUBTOTAL(103,D$4:D50))</f>
        <v>47</v>
      </c>
      <c r="B50" s="5" t="s">
        <v>173</v>
      </c>
      <c r="C50" s="2" t="s">
        <v>155</v>
      </c>
      <c r="D50" s="2" t="s">
        <v>186</v>
      </c>
      <c r="E50" s="2" t="s">
        <v>24</v>
      </c>
      <c r="F50" s="2" t="s">
        <v>187</v>
      </c>
      <c r="G50" s="5" t="s">
        <v>43</v>
      </c>
      <c r="H50" s="5" t="s">
        <v>188</v>
      </c>
      <c r="I50" s="5" t="s">
        <v>189</v>
      </c>
      <c r="J50" s="2">
        <v>201906</v>
      </c>
      <c r="K50" s="7">
        <v>82.2</v>
      </c>
      <c r="L50" s="7">
        <v>78.599999999999994</v>
      </c>
      <c r="M50" s="7">
        <v>80.759999999999991</v>
      </c>
      <c r="N50" s="2"/>
    </row>
    <row r="51" spans="1:14" ht="27.75" customHeight="1" x14ac:dyDescent="0.2">
      <c r="A51" s="2">
        <f>IF(D51&gt;0,SUBTOTAL(103,D$4:D51))</f>
        <v>48</v>
      </c>
      <c r="B51" s="5" t="s">
        <v>173</v>
      </c>
      <c r="C51" s="2" t="s">
        <v>190</v>
      </c>
      <c r="D51" s="2" t="s">
        <v>191</v>
      </c>
      <c r="E51" s="2" t="s">
        <v>24</v>
      </c>
      <c r="F51" s="2" t="s">
        <v>192</v>
      </c>
      <c r="G51" s="5" t="s">
        <v>43</v>
      </c>
      <c r="H51" s="5" t="s">
        <v>49</v>
      </c>
      <c r="I51" s="5" t="s">
        <v>193</v>
      </c>
      <c r="J51" s="2">
        <v>201906</v>
      </c>
      <c r="K51" s="7">
        <v>79</v>
      </c>
      <c r="L51" s="7">
        <v>77.8</v>
      </c>
      <c r="M51" s="7">
        <v>78.52</v>
      </c>
      <c r="N51" s="2"/>
    </row>
    <row r="52" spans="1:14" ht="27.75" customHeight="1" x14ac:dyDescent="0.2">
      <c r="A52" s="2">
        <f>IF(D52&gt;0,SUBTOTAL(103,D$4:D52))</f>
        <v>49</v>
      </c>
      <c r="B52" s="5" t="s">
        <v>173</v>
      </c>
      <c r="C52" s="2" t="s">
        <v>194</v>
      </c>
      <c r="D52" s="2" t="s">
        <v>195</v>
      </c>
      <c r="E52" s="2" t="s">
        <v>24</v>
      </c>
      <c r="F52" s="2" t="s">
        <v>196</v>
      </c>
      <c r="G52" s="5" t="s">
        <v>19</v>
      </c>
      <c r="H52" s="5" t="s">
        <v>197</v>
      </c>
      <c r="I52" s="5" t="s">
        <v>198</v>
      </c>
      <c r="J52" s="2">
        <v>201906</v>
      </c>
      <c r="K52" s="7">
        <v>85.6</v>
      </c>
      <c r="L52" s="7">
        <v>82.8</v>
      </c>
      <c r="M52" s="7">
        <v>84.47999999999999</v>
      </c>
      <c r="N52" s="2"/>
    </row>
    <row r="53" spans="1:14" ht="27.75" customHeight="1" x14ac:dyDescent="0.2">
      <c r="A53" s="2">
        <f>IF(D53&gt;0,SUBTOTAL(103,D$4:D53))</f>
        <v>50</v>
      </c>
      <c r="B53" s="5" t="s">
        <v>173</v>
      </c>
      <c r="C53" s="2" t="s">
        <v>199</v>
      </c>
      <c r="D53" s="2" t="s">
        <v>200</v>
      </c>
      <c r="E53" s="2" t="s">
        <v>24</v>
      </c>
      <c r="F53" s="2" t="s">
        <v>81</v>
      </c>
      <c r="G53" s="5" t="s">
        <v>43</v>
      </c>
      <c r="H53" s="5" t="s">
        <v>49</v>
      </c>
      <c r="I53" s="5" t="s">
        <v>201</v>
      </c>
      <c r="J53" s="2">
        <v>201907</v>
      </c>
      <c r="K53" s="7">
        <v>84</v>
      </c>
      <c r="L53" s="7">
        <v>79.2</v>
      </c>
      <c r="M53" s="7">
        <v>82.08</v>
      </c>
      <c r="N53" s="2"/>
    </row>
    <row r="54" spans="1:14" ht="27.75" customHeight="1" x14ac:dyDescent="0.2">
      <c r="A54" s="2">
        <f>IF(D54&gt;0,SUBTOTAL(103,D$4:D54))</f>
        <v>51</v>
      </c>
      <c r="B54" s="5" t="s">
        <v>173</v>
      </c>
      <c r="C54" s="2" t="s">
        <v>159</v>
      </c>
      <c r="D54" s="2" t="s">
        <v>202</v>
      </c>
      <c r="E54" s="2" t="s">
        <v>24</v>
      </c>
      <c r="F54" s="2" t="s">
        <v>203</v>
      </c>
      <c r="G54" s="5" t="s">
        <v>43</v>
      </c>
      <c r="H54" s="5" t="s">
        <v>49</v>
      </c>
      <c r="I54" s="5" t="s">
        <v>204</v>
      </c>
      <c r="J54" s="2">
        <v>201906</v>
      </c>
      <c r="K54" s="7">
        <v>83.2</v>
      </c>
      <c r="L54" s="7">
        <v>83.2</v>
      </c>
      <c r="M54" s="7">
        <v>83.2</v>
      </c>
      <c r="N54" s="2"/>
    </row>
    <row r="55" spans="1:14" ht="27.75" customHeight="1" x14ac:dyDescent="0.2">
      <c r="A55" s="2">
        <f>IF(D55&gt;0,SUBTOTAL(103,D$4:D55))</f>
        <v>52</v>
      </c>
      <c r="B55" s="5" t="s">
        <v>173</v>
      </c>
      <c r="C55" s="2" t="s">
        <v>159</v>
      </c>
      <c r="D55" s="2" t="s">
        <v>205</v>
      </c>
      <c r="E55" s="2" t="s">
        <v>17</v>
      </c>
      <c r="F55" s="2" t="s">
        <v>206</v>
      </c>
      <c r="G55" s="5" t="s">
        <v>43</v>
      </c>
      <c r="H55" s="5" t="s">
        <v>20</v>
      </c>
      <c r="I55" s="5" t="s">
        <v>58</v>
      </c>
      <c r="J55" s="2">
        <v>201906</v>
      </c>
      <c r="K55" s="7">
        <v>84.2</v>
      </c>
      <c r="L55" s="7">
        <v>80</v>
      </c>
      <c r="M55" s="7">
        <v>82.52000000000001</v>
      </c>
      <c r="N55" s="2"/>
    </row>
    <row r="56" spans="1:14" ht="27.75" customHeight="1" x14ac:dyDescent="0.2">
      <c r="A56" s="2">
        <f>IF(D56&gt;0,SUBTOTAL(103,D$4:D56))</f>
        <v>53</v>
      </c>
      <c r="B56" s="5" t="s">
        <v>207</v>
      </c>
      <c r="C56" s="2" t="s">
        <v>208</v>
      </c>
      <c r="D56" s="2" t="s">
        <v>209</v>
      </c>
      <c r="E56" s="2" t="s">
        <v>24</v>
      </c>
      <c r="F56" s="2" t="s">
        <v>118</v>
      </c>
      <c r="G56" s="5" t="s">
        <v>43</v>
      </c>
      <c r="H56" s="5" t="s">
        <v>210</v>
      </c>
      <c r="I56" s="5" t="s">
        <v>211</v>
      </c>
      <c r="J56" s="2">
        <v>201906</v>
      </c>
      <c r="K56" s="7">
        <v>78.8</v>
      </c>
      <c r="L56" s="7">
        <v>80.2</v>
      </c>
      <c r="M56" s="7">
        <v>79.36</v>
      </c>
      <c r="N56" s="2"/>
    </row>
    <row r="57" spans="1:14" ht="27.75" customHeight="1" x14ac:dyDescent="0.2">
      <c r="A57" s="2">
        <f>IF(D57&gt;0,SUBTOTAL(103,D$4:D57))</f>
        <v>54</v>
      </c>
      <c r="B57" s="5" t="s">
        <v>207</v>
      </c>
      <c r="C57" s="2" t="s">
        <v>212</v>
      </c>
      <c r="D57" s="2" t="s">
        <v>213</v>
      </c>
      <c r="E57" s="2" t="s">
        <v>24</v>
      </c>
      <c r="F57" s="2" t="s">
        <v>110</v>
      </c>
      <c r="G57" s="5" t="s">
        <v>19</v>
      </c>
      <c r="H57" s="5" t="s">
        <v>26</v>
      </c>
      <c r="I57" s="5" t="s">
        <v>27</v>
      </c>
      <c r="J57" s="2">
        <v>201907</v>
      </c>
      <c r="K57" s="7">
        <v>81.2</v>
      </c>
      <c r="L57" s="7">
        <v>78</v>
      </c>
      <c r="M57" s="7">
        <v>79.92</v>
      </c>
      <c r="N57" s="2"/>
    </row>
    <row r="58" spans="1:14" ht="27.75" customHeight="1" x14ac:dyDescent="0.2">
      <c r="A58" s="2">
        <f>IF(D58&gt;0,SUBTOTAL(103,D$4:D58))</f>
        <v>55</v>
      </c>
      <c r="B58" s="5" t="s">
        <v>214</v>
      </c>
      <c r="C58" s="2" t="s">
        <v>79</v>
      </c>
      <c r="D58" s="2" t="s">
        <v>215</v>
      </c>
      <c r="E58" s="2" t="s">
        <v>24</v>
      </c>
      <c r="F58" s="2" t="s">
        <v>30</v>
      </c>
      <c r="G58" s="5" t="s">
        <v>43</v>
      </c>
      <c r="H58" s="5" t="s">
        <v>20</v>
      </c>
      <c r="I58" s="5" t="s">
        <v>83</v>
      </c>
      <c r="J58" s="2">
        <v>201906</v>
      </c>
      <c r="K58" s="7">
        <v>85</v>
      </c>
      <c r="L58" s="7">
        <v>84.8</v>
      </c>
      <c r="M58" s="7">
        <v>84.92</v>
      </c>
      <c r="N58" s="2"/>
    </row>
    <row r="59" spans="1:14" ht="27.75" customHeight="1" x14ac:dyDescent="0.2">
      <c r="A59" s="2">
        <f>IF(D59&gt;0,SUBTOTAL(103,D$4:D59))</f>
        <v>56</v>
      </c>
      <c r="B59" s="5" t="s">
        <v>214</v>
      </c>
      <c r="C59" s="2" t="s">
        <v>216</v>
      </c>
      <c r="D59" s="2" t="s">
        <v>217</v>
      </c>
      <c r="E59" s="2" t="s">
        <v>24</v>
      </c>
      <c r="F59" s="2" t="s">
        <v>218</v>
      </c>
      <c r="G59" s="5" t="s">
        <v>19</v>
      </c>
      <c r="H59" s="5" t="s">
        <v>20</v>
      </c>
      <c r="I59" s="5" t="s">
        <v>112</v>
      </c>
      <c r="J59" s="2">
        <v>201906</v>
      </c>
      <c r="K59" s="7">
        <v>86.4</v>
      </c>
      <c r="L59" s="7">
        <v>80</v>
      </c>
      <c r="M59" s="7">
        <v>83.84</v>
      </c>
      <c r="N59" s="2"/>
    </row>
    <row r="60" spans="1:14" ht="27.75" customHeight="1" x14ac:dyDescent="0.2">
      <c r="A60" s="2">
        <f>IF(D60&gt;0,SUBTOTAL(103,D$4:D60))</f>
        <v>57</v>
      </c>
      <c r="B60" s="5" t="s">
        <v>214</v>
      </c>
      <c r="C60" s="2" t="s">
        <v>219</v>
      </c>
      <c r="D60" s="2" t="s">
        <v>220</v>
      </c>
      <c r="E60" s="2" t="s">
        <v>17</v>
      </c>
      <c r="F60" s="2" t="s">
        <v>73</v>
      </c>
      <c r="G60" s="5" t="s">
        <v>19</v>
      </c>
      <c r="H60" s="5" t="s">
        <v>26</v>
      </c>
      <c r="I60" s="5" t="s">
        <v>21</v>
      </c>
      <c r="J60" s="2">
        <v>201906</v>
      </c>
      <c r="K60" s="7">
        <v>81.599999999999994</v>
      </c>
      <c r="L60" s="7">
        <v>79.599999999999994</v>
      </c>
      <c r="M60" s="7">
        <v>80.8</v>
      </c>
      <c r="N60" s="2"/>
    </row>
    <row r="61" spans="1:14" ht="27.75" customHeight="1" x14ac:dyDescent="0.2">
      <c r="A61" s="2">
        <f>IF(D61&gt;0,SUBTOTAL(103,D$4:D61))</f>
        <v>58</v>
      </c>
      <c r="B61" s="5" t="s">
        <v>214</v>
      </c>
      <c r="C61" s="2" t="s">
        <v>221</v>
      </c>
      <c r="D61" s="2" t="s">
        <v>222</v>
      </c>
      <c r="E61" s="2" t="s">
        <v>24</v>
      </c>
      <c r="F61" s="2" t="s">
        <v>223</v>
      </c>
      <c r="G61" s="5" t="s">
        <v>43</v>
      </c>
      <c r="H61" s="5" t="s">
        <v>20</v>
      </c>
      <c r="I61" s="5" t="s">
        <v>211</v>
      </c>
      <c r="J61" s="2">
        <v>201906</v>
      </c>
      <c r="K61" s="7">
        <v>82.2</v>
      </c>
      <c r="L61" s="7">
        <v>84.4</v>
      </c>
      <c r="M61" s="7">
        <v>83.080000000000013</v>
      </c>
      <c r="N61" s="2"/>
    </row>
    <row r="62" spans="1:14" ht="27.75" customHeight="1" x14ac:dyDescent="0.2">
      <c r="A62" s="2">
        <f>IF(D62&gt;0,SUBTOTAL(103,D$4:D62))</f>
        <v>59</v>
      </c>
      <c r="B62" s="5" t="s">
        <v>214</v>
      </c>
      <c r="C62" s="2" t="s">
        <v>221</v>
      </c>
      <c r="D62" s="2" t="s">
        <v>224</v>
      </c>
      <c r="E62" s="2" t="s">
        <v>24</v>
      </c>
      <c r="F62" s="2" t="s">
        <v>177</v>
      </c>
      <c r="G62" s="5" t="s">
        <v>43</v>
      </c>
      <c r="H62" s="5" t="s">
        <v>20</v>
      </c>
      <c r="I62" s="5" t="s">
        <v>225</v>
      </c>
      <c r="J62" s="2">
        <v>201906</v>
      </c>
      <c r="K62" s="7">
        <v>72</v>
      </c>
      <c r="L62" s="7">
        <v>80.400000000000006</v>
      </c>
      <c r="M62" s="7">
        <v>75.36</v>
      </c>
      <c r="N62" s="2"/>
    </row>
    <row r="63" spans="1:14" ht="27.75" customHeight="1" x14ac:dyDescent="0.2">
      <c r="A63" s="2">
        <f>IF(D63&gt;0,SUBTOTAL(103,D$4:D63))</f>
        <v>60</v>
      </c>
      <c r="B63" s="5" t="s">
        <v>214</v>
      </c>
      <c r="C63" s="2" t="s">
        <v>221</v>
      </c>
      <c r="D63" s="2" t="s">
        <v>226</v>
      </c>
      <c r="E63" s="2" t="s">
        <v>24</v>
      </c>
      <c r="F63" s="2" t="s">
        <v>166</v>
      </c>
      <c r="G63" s="5" t="s">
        <v>43</v>
      </c>
      <c r="H63" s="5" t="s">
        <v>227</v>
      </c>
      <c r="I63" s="5" t="s">
        <v>228</v>
      </c>
      <c r="J63" s="2">
        <v>201906</v>
      </c>
      <c r="K63" s="7">
        <v>86.8</v>
      </c>
      <c r="L63" s="7">
        <v>86.4</v>
      </c>
      <c r="M63" s="7">
        <v>86.64</v>
      </c>
      <c r="N63" s="2"/>
    </row>
    <row r="64" spans="1:14" ht="27.75" customHeight="1" x14ac:dyDescent="0.2">
      <c r="A64" s="2">
        <f>IF(D64&gt;0,SUBTOTAL(103,D$4:D64))</f>
        <v>61</v>
      </c>
      <c r="B64" s="5" t="s">
        <v>214</v>
      </c>
      <c r="C64" s="2" t="s">
        <v>22</v>
      </c>
      <c r="D64" s="2" t="s">
        <v>229</v>
      </c>
      <c r="E64" s="2" t="s">
        <v>24</v>
      </c>
      <c r="F64" s="2" t="s">
        <v>73</v>
      </c>
      <c r="G64" s="5" t="s">
        <v>19</v>
      </c>
      <c r="H64" s="5" t="s">
        <v>114</v>
      </c>
      <c r="I64" s="5" t="s">
        <v>230</v>
      </c>
      <c r="J64" s="2">
        <v>201907</v>
      </c>
      <c r="K64" s="7">
        <v>85</v>
      </c>
      <c r="L64" s="7">
        <v>83</v>
      </c>
      <c r="M64" s="7">
        <v>84.2</v>
      </c>
      <c r="N64" s="2"/>
    </row>
    <row r="65" spans="1:14" ht="27.75" customHeight="1" x14ac:dyDescent="0.2">
      <c r="A65" s="2">
        <f>IF(D65&gt;0,SUBTOTAL(103,D$4:D65))</f>
        <v>62</v>
      </c>
      <c r="B65" s="5" t="s">
        <v>214</v>
      </c>
      <c r="C65" s="2" t="s">
        <v>22</v>
      </c>
      <c r="D65" s="2" t="s">
        <v>231</v>
      </c>
      <c r="E65" s="2" t="s">
        <v>24</v>
      </c>
      <c r="F65" s="2" t="s">
        <v>232</v>
      </c>
      <c r="G65" s="5" t="s">
        <v>19</v>
      </c>
      <c r="H65" s="5" t="s">
        <v>26</v>
      </c>
      <c r="I65" s="5" t="s">
        <v>27</v>
      </c>
      <c r="J65" s="2">
        <v>201907</v>
      </c>
      <c r="K65" s="7">
        <v>87</v>
      </c>
      <c r="L65" s="7">
        <v>84.8</v>
      </c>
      <c r="M65" s="7">
        <v>86.12</v>
      </c>
      <c r="N65" s="2"/>
    </row>
    <row r="66" spans="1:14" ht="27.75" customHeight="1" x14ac:dyDescent="0.2">
      <c r="A66" s="2">
        <f>IF(D66&gt;0,SUBTOTAL(103,D$4:D66))</f>
        <v>63</v>
      </c>
      <c r="B66" s="5" t="s">
        <v>214</v>
      </c>
      <c r="C66" s="2" t="s">
        <v>67</v>
      </c>
      <c r="D66" s="2" t="s">
        <v>233</v>
      </c>
      <c r="E66" s="2" t="s">
        <v>24</v>
      </c>
      <c r="F66" s="2" t="s">
        <v>234</v>
      </c>
      <c r="G66" s="5" t="s">
        <v>19</v>
      </c>
      <c r="H66" s="5" t="s">
        <v>235</v>
      </c>
      <c r="I66" s="5" t="s">
        <v>236</v>
      </c>
      <c r="J66" s="2">
        <v>201906</v>
      </c>
      <c r="K66" s="7">
        <v>83.8</v>
      </c>
      <c r="L66" s="7">
        <v>88.2</v>
      </c>
      <c r="M66" s="7">
        <v>85.56</v>
      </c>
      <c r="N66" s="2"/>
    </row>
    <row r="67" spans="1:14" ht="27.75" customHeight="1" x14ac:dyDescent="0.2">
      <c r="A67" s="2">
        <f>IF(D67&gt;0,SUBTOTAL(103,D$4:D67))</f>
        <v>64</v>
      </c>
      <c r="B67" s="5" t="s">
        <v>214</v>
      </c>
      <c r="C67" s="2" t="s">
        <v>67</v>
      </c>
      <c r="D67" s="2" t="s">
        <v>237</v>
      </c>
      <c r="E67" s="2" t="s">
        <v>24</v>
      </c>
      <c r="F67" s="2" t="s">
        <v>134</v>
      </c>
      <c r="G67" s="5" t="s">
        <v>19</v>
      </c>
      <c r="H67" s="5" t="s">
        <v>114</v>
      </c>
      <c r="I67" s="5" t="s">
        <v>69</v>
      </c>
      <c r="J67" s="2">
        <v>201907</v>
      </c>
      <c r="K67" s="7">
        <v>87.6</v>
      </c>
      <c r="L67" s="7">
        <v>87.4</v>
      </c>
      <c r="M67" s="7">
        <v>87.52</v>
      </c>
      <c r="N67" s="2"/>
    </row>
    <row r="68" spans="1:14" ht="27.75" customHeight="1" x14ac:dyDescent="0.2">
      <c r="A68" s="2">
        <f>IF(D68&gt;0,SUBTOTAL(103,D$4:D68))</f>
        <v>65</v>
      </c>
      <c r="B68" s="5" t="s">
        <v>238</v>
      </c>
      <c r="C68" s="2" t="s">
        <v>239</v>
      </c>
      <c r="D68" s="2" t="s">
        <v>240</v>
      </c>
      <c r="E68" s="2" t="s">
        <v>24</v>
      </c>
      <c r="F68" s="2" t="s">
        <v>241</v>
      </c>
      <c r="G68" s="5" t="s">
        <v>43</v>
      </c>
      <c r="H68" s="5" t="s">
        <v>242</v>
      </c>
      <c r="I68" s="5" t="s">
        <v>243</v>
      </c>
      <c r="J68" s="2">
        <v>201906</v>
      </c>
      <c r="K68" s="7">
        <v>83.6</v>
      </c>
      <c r="L68" s="7">
        <v>78.599999999999994</v>
      </c>
      <c r="M68" s="7">
        <v>81.599999999999994</v>
      </c>
      <c r="N68" s="2"/>
    </row>
    <row r="69" spans="1:14" ht="27.75" customHeight="1" x14ac:dyDescent="0.2">
      <c r="A69" s="2">
        <f>IF(D69&gt;0,SUBTOTAL(103,D$4:D69))</f>
        <v>66</v>
      </c>
      <c r="B69" s="5" t="s">
        <v>238</v>
      </c>
      <c r="C69" s="2" t="s">
        <v>155</v>
      </c>
      <c r="D69" s="2" t="s">
        <v>244</v>
      </c>
      <c r="E69" s="2" t="s">
        <v>24</v>
      </c>
      <c r="F69" s="2" t="s">
        <v>98</v>
      </c>
      <c r="G69" s="5" t="s">
        <v>43</v>
      </c>
      <c r="H69" s="5" t="s">
        <v>49</v>
      </c>
      <c r="I69" s="5" t="s">
        <v>245</v>
      </c>
      <c r="J69" s="2">
        <v>201906</v>
      </c>
      <c r="K69" s="7">
        <v>84.2</v>
      </c>
      <c r="L69" s="7">
        <v>81.2</v>
      </c>
      <c r="M69" s="7">
        <v>83</v>
      </c>
      <c r="N69" s="2"/>
    </row>
    <row r="70" spans="1:14" ht="27.75" customHeight="1" x14ac:dyDescent="0.2">
      <c r="A70" s="2">
        <f>IF(D70&gt;0,SUBTOTAL(103,D$4:D70))</f>
        <v>67</v>
      </c>
      <c r="B70" s="5" t="s">
        <v>238</v>
      </c>
      <c r="C70" s="2" t="s">
        <v>190</v>
      </c>
      <c r="D70" s="2" t="s">
        <v>246</v>
      </c>
      <c r="E70" s="2" t="s">
        <v>24</v>
      </c>
      <c r="F70" s="2" t="s">
        <v>247</v>
      </c>
      <c r="G70" s="5" t="s">
        <v>43</v>
      </c>
      <c r="H70" s="5" t="s">
        <v>20</v>
      </c>
      <c r="I70" s="5" t="s">
        <v>248</v>
      </c>
      <c r="J70" s="2">
        <v>201907</v>
      </c>
      <c r="K70" s="7">
        <v>79.599999999999994</v>
      </c>
      <c r="L70" s="7">
        <v>79.2</v>
      </c>
      <c r="M70" s="7">
        <v>79.44</v>
      </c>
      <c r="N70" s="2"/>
    </row>
    <row r="71" spans="1:14" ht="27.75" customHeight="1" x14ac:dyDescent="0.2">
      <c r="A71" s="2">
        <f>IF(D71&gt;0,SUBTOTAL(103,D$4:D71))</f>
        <v>68</v>
      </c>
      <c r="B71" s="5" t="s">
        <v>238</v>
      </c>
      <c r="C71" s="2" t="s">
        <v>249</v>
      </c>
      <c r="D71" s="2" t="s">
        <v>250</v>
      </c>
      <c r="E71" s="2" t="s">
        <v>17</v>
      </c>
      <c r="F71" s="2" t="s">
        <v>251</v>
      </c>
      <c r="G71" s="5" t="s">
        <v>43</v>
      </c>
      <c r="H71" s="5" t="s">
        <v>252</v>
      </c>
      <c r="I71" s="5" t="s">
        <v>201</v>
      </c>
      <c r="J71" s="2">
        <v>201906</v>
      </c>
      <c r="K71" s="7">
        <v>83.6</v>
      </c>
      <c r="L71" s="7">
        <v>81.2</v>
      </c>
      <c r="M71" s="7">
        <v>82.64</v>
      </c>
      <c r="N71" s="2"/>
    </row>
    <row r="72" spans="1:14" ht="27.75" customHeight="1" x14ac:dyDescent="0.2">
      <c r="A72" s="2">
        <f>IF(D72&gt;0,SUBTOTAL(103,D$4:D72))</f>
        <v>69</v>
      </c>
      <c r="B72" s="5" t="s">
        <v>238</v>
      </c>
      <c r="C72" s="2" t="s">
        <v>253</v>
      </c>
      <c r="D72" s="2" t="s">
        <v>254</v>
      </c>
      <c r="E72" s="2" t="s">
        <v>24</v>
      </c>
      <c r="F72" s="2" t="s">
        <v>255</v>
      </c>
      <c r="G72" s="5" t="s">
        <v>43</v>
      </c>
      <c r="H72" s="5" t="s">
        <v>256</v>
      </c>
      <c r="I72" s="5" t="s">
        <v>257</v>
      </c>
      <c r="J72" s="2">
        <v>201906</v>
      </c>
      <c r="K72" s="7">
        <v>83.2</v>
      </c>
      <c r="L72" s="7">
        <v>84</v>
      </c>
      <c r="M72" s="7">
        <v>83.52000000000001</v>
      </c>
      <c r="N72" s="2"/>
    </row>
    <row r="73" spans="1:14" ht="27.75" customHeight="1" x14ac:dyDescent="0.2">
      <c r="A73" s="2">
        <f>IF(D73&gt;0,SUBTOTAL(103,D$4:D73))</f>
        <v>70</v>
      </c>
      <c r="B73" s="5" t="s">
        <v>238</v>
      </c>
      <c r="C73" s="2" t="s">
        <v>194</v>
      </c>
      <c r="D73" s="2" t="s">
        <v>258</v>
      </c>
      <c r="E73" s="2" t="s">
        <v>24</v>
      </c>
      <c r="F73" s="2" t="s">
        <v>57</v>
      </c>
      <c r="G73" s="5" t="s">
        <v>43</v>
      </c>
      <c r="H73" s="5" t="s">
        <v>49</v>
      </c>
      <c r="I73" s="5" t="s">
        <v>77</v>
      </c>
      <c r="J73" s="2">
        <v>201906</v>
      </c>
      <c r="K73" s="7">
        <v>83.4</v>
      </c>
      <c r="L73" s="7">
        <v>79.599999999999994</v>
      </c>
      <c r="M73" s="7">
        <v>81.88</v>
      </c>
      <c r="N73" s="2"/>
    </row>
    <row r="74" spans="1:14" ht="27.75" customHeight="1" x14ac:dyDescent="0.2">
      <c r="A74" s="2">
        <f>IF(D74&gt;0,SUBTOTAL(103,D$4:D74))</f>
        <v>71</v>
      </c>
      <c r="B74" s="5" t="s">
        <v>238</v>
      </c>
      <c r="C74" s="2" t="s">
        <v>199</v>
      </c>
      <c r="D74" s="2" t="s">
        <v>259</v>
      </c>
      <c r="E74" s="2" t="s">
        <v>24</v>
      </c>
      <c r="F74" s="2" t="s">
        <v>98</v>
      </c>
      <c r="G74" s="5" t="s">
        <v>43</v>
      </c>
      <c r="H74" s="5" t="s">
        <v>20</v>
      </c>
      <c r="I74" s="5" t="s">
        <v>153</v>
      </c>
      <c r="J74" s="2">
        <v>201906</v>
      </c>
      <c r="K74" s="7">
        <v>83.6</v>
      </c>
      <c r="L74" s="7">
        <v>80</v>
      </c>
      <c r="M74" s="7">
        <v>82.16</v>
      </c>
      <c r="N74" s="2"/>
    </row>
    <row r="75" spans="1:14" ht="27.75" customHeight="1" x14ac:dyDescent="0.2">
      <c r="A75" s="2">
        <f>IF(D75&gt;0,SUBTOTAL(103,D$4:D75))</f>
        <v>72</v>
      </c>
      <c r="B75" s="5" t="s">
        <v>238</v>
      </c>
      <c r="C75" s="2" t="s">
        <v>199</v>
      </c>
      <c r="D75" s="2" t="s">
        <v>260</v>
      </c>
      <c r="E75" s="2" t="s">
        <v>24</v>
      </c>
      <c r="F75" s="2" t="s">
        <v>151</v>
      </c>
      <c r="G75" s="5" t="s">
        <v>43</v>
      </c>
      <c r="H75" s="5" t="s">
        <v>235</v>
      </c>
      <c r="I75" s="5" t="s">
        <v>261</v>
      </c>
      <c r="J75" s="2">
        <v>201906</v>
      </c>
      <c r="K75" s="7">
        <v>83.4</v>
      </c>
      <c r="L75" s="7">
        <v>76.8</v>
      </c>
      <c r="M75" s="7">
        <v>80.759999999999991</v>
      </c>
      <c r="N75" s="2"/>
    </row>
    <row r="76" spans="1:14" ht="27.75" customHeight="1" x14ac:dyDescent="0.2">
      <c r="A76" s="2">
        <f>IF(D76&gt;0,SUBTOTAL(103,D$4:D76))</f>
        <v>73</v>
      </c>
      <c r="B76" s="5" t="s">
        <v>238</v>
      </c>
      <c r="C76" s="2" t="s">
        <v>159</v>
      </c>
      <c r="D76" s="2" t="s">
        <v>262</v>
      </c>
      <c r="E76" s="2" t="s">
        <v>24</v>
      </c>
      <c r="F76" s="2" t="s">
        <v>263</v>
      </c>
      <c r="G76" s="5" t="s">
        <v>19</v>
      </c>
      <c r="H76" s="5" t="s">
        <v>197</v>
      </c>
      <c r="I76" s="5" t="s">
        <v>264</v>
      </c>
      <c r="J76" s="2">
        <v>201906</v>
      </c>
      <c r="K76" s="7">
        <v>85.2</v>
      </c>
      <c r="L76" s="7">
        <v>85</v>
      </c>
      <c r="M76" s="7">
        <v>85.12</v>
      </c>
      <c r="N76" s="2"/>
    </row>
    <row r="77" spans="1:14" ht="27.75" customHeight="1" x14ac:dyDescent="0.2">
      <c r="A77" s="2">
        <f>IF(D77&gt;0,SUBTOTAL(103,D$4:D77))</f>
        <v>74</v>
      </c>
      <c r="B77" s="5" t="s">
        <v>265</v>
      </c>
      <c r="C77" s="2" t="s">
        <v>266</v>
      </c>
      <c r="D77" s="9" t="s">
        <v>291</v>
      </c>
      <c r="E77" s="9" t="s">
        <v>24</v>
      </c>
      <c r="F77" s="9" t="s">
        <v>161</v>
      </c>
      <c r="G77" s="10" t="s">
        <v>43</v>
      </c>
      <c r="H77" s="10" t="s">
        <v>20</v>
      </c>
      <c r="I77" s="10" t="s">
        <v>267</v>
      </c>
      <c r="J77" s="9">
        <v>201906</v>
      </c>
      <c r="K77" s="11">
        <v>83.2</v>
      </c>
      <c r="L77" s="11">
        <v>80</v>
      </c>
      <c r="M77" s="11">
        <v>81.92</v>
      </c>
      <c r="N77" s="12"/>
    </row>
    <row r="78" spans="1:14" ht="27.75" customHeight="1" x14ac:dyDescent="0.2">
      <c r="A78" s="2">
        <f>IF(D78&gt;0,SUBTOTAL(103,D$4:D78))</f>
        <v>75</v>
      </c>
      <c r="B78" s="5" t="s">
        <v>268</v>
      </c>
      <c r="C78" s="2" t="s">
        <v>60</v>
      </c>
      <c r="D78" s="2" t="s">
        <v>269</v>
      </c>
      <c r="E78" s="2" t="s">
        <v>24</v>
      </c>
      <c r="F78" s="2" t="s">
        <v>134</v>
      </c>
      <c r="G78" s="5" t="s">
        <v>19</v>
      </c>
      <c r="H78" s="5" t="s">
        <v>31</v>
      </c>
      <c r="I78" s="5" t="s">
        <v>64</v>
      </c>
      <c r="J78" s="2">
        <v>201906</v>
      </c>
      <c r="K78" s="7">
        <v>87.6</v>
      </c>
      <c r="L78" s="7">
        <v>78.599999999999994</v>
      </c>
      <c r="M78" s="7">
        <v>84</v>
      </c>
      <c r="N78" s="2"/>
    </row>
    <row r="79" spans="1:14" ht="27.75" customHeight="1" x14ac:dyDescent="0.2">
      <c r="A79" s="2">
        <f>IF(D79&gt;0,SUBTOTAL(103,D$4:D79))</f>
        <v>76</v>
      </c>
      <c r="B79" s="5" t="s">
        <v>268</v>
      </c>
      <c r="C79" s="2" t="s">
        <v>22</v>
      </c>
      <c r="D79" s="2" t="s">
        <v>270</v>
      </c>
      <c r="E79" s="2" t="s">
        <v>24</v>
      </c>
      <c r="F79" s="2" t="s">
        <v>271</v>
      </c>
      <c r="G79" s="5" t="s">
        <v>19</v>
      </c>
      <c r="H79" s="5" t="s">
        <v>31</v>
      </c>
      <c r="I79" s="5" t="s">
        <v>230</v>
      </c>
      <c r="J79" s="2">
        <v>201907</v>
      </c>
      <c r="K79" s="7">
        <v>79</v>
      </c>
      <c r="L79" s="7">
        <v>81.2</v>
      </c>
      <c r="M79" s="7">
        <v>79.88</v>
      </c>
      <c r="N79" s="2"/>
    </row>
    <row r="80" spans="1:14" ht="27.75" customHeight="1" x14ac:dyDescent="0.2">
      <c r="A80" s="2">
        <f>IF(D80&gt;0,SUBTOTAL(103,D$4:D80))</f>
        <v>77</v>
      </c>
      <c r="B80" s="5" t="s">
        <v>272</v>
      </c>
      <c r="C80" s="2" t="s">
        <v>60</v>
      </c>
      <c r="D80" s="2" t="s">
        <v>273</v>
      </c>
      <c r="E80" s="2" t="s">
        <v>24</v>
      </c>
      <c r="F80" s="2" t="s">
        <v>271</v>
      </c>
      <c r="G80" s="5" t="s">
        <v>19</v>
      </c>
      <c r="H80" s="5" t="s">
        <v>274</v>
      </c>
      <c r="I80" s="5" t="s">
        <v>275</v>
      </c>
      <c r="J80" s="2">
        <v>201906</v>
      </c>
      <c r="K80" s="7">
        <v>88.2</v>
      </c>
      <c r="L80" s="7">
        <v>73.2</v>
      </c>
      <c r="M80" s="7">
        <v>82.2</v>
      </c>
      <c r="N80" s="2"/>
    </row>
    <row r="81" spans="1:14" ht="27.75" customHeight="1" x14ac:dyDescent="0.2">
      <c r="A81" s="2">
        <f>IF(D81&gt;0,SUBTOTAL(103,D$4:D81))</f>
        <v>78</v>
      </c>
      <c r="B81" s="5" t="s">
        <v>272</v>
      </c>
      <c r="C81" s="2" t="s">
        <v>15</v>
      </c>
      <c r="D81" s="2" t="s">
        <v>276</v>
      </c>
      <c r="E81" s="2" t="s">
        <v>17</v>
      </c>
      <c r="F81" s="2" t="s">
        <v>277</v>
      </c>
      <c r="G81" s="5" t="s">
        <v>19</v>
      </c>
      <c r="H81" s="5" t="s">
        <v>20</v>
      </c>
      <c r="I81" s="5" t="s">
        <v>21</v>
      </c>
      <c r="J81" s="2">
        <v>201906</v>
      </c>
      <c r="K81" s="7">
        <v>84</v>
      </c>
      <c r="L81" s="7">
        <v>74.400000000000006</v>
      </c>
      <c r="M81" s="7">
        <v>80.16</v>
      </c>
      <c r="N81" s="2"/>
    </row>
    <row r="82" spans="1:14" ht="27.75" customHeight="1" x14ac:dyDescent="0.2">
      <c r="A82" s="2">
        <f>IF(D82&gt;0,SUBTOTAL(103,D$4:D82))</f>
        <v>79</v>
      </c>
      <c r="B82" s="5" t="s">
        <v>272</v>
      </c>
      <c r="C82" s="2" t="s">
        <v>22</v>
      </c>
      <c r="D82" s="2" t="s">
        <v>278</v>
      </c>
      <c r="E82" s="2" t="s">
        <v>24</v>
      </c>
      <c r="F82" s="2" t="s">
        <v>279</v>
      </c>
      <c r="G82" s="5" t="s">
        <v>19</v>
      </c>
      <c r="H82" s="5" t="s">
        <v>26</v>
      </c>
      <c r="I82" s="5" t="s">
        <v>27</v>
      </c>
      <c r="J82" s="2">
        <v>201907</v>
      </c>
      <c r="K82" s="7">
        <v>86.6</v>
      </c>
      <c r="L82" s="7">
        <v>75</v>
      </c>
      <c r="M82" s="7">
        <v>81.96</v>
      </c>
      <c r="N82" s="2"/>
    </row>
    <row r="83" spans="1:14" ht="27.75" customHeight="1" x14ac:dyDescent="0.2">
      <c r="A83" s="2">
        <f>IF(D83&gt;0,SUBTOTAL(103,D$4:D83))</f>
        <v>80</v>
      </c>
      <c r="B83" s="5" t="s">
        <v>272</v>
      </c>
      <c r="C83" s="2" t="s">
        <v>28</v>
      </c>
      <c r="D83" s="2" t="s">
        <v>280</v>
      </c>
      <c r="E83" s="2" t="s">
        <v>24</v>
      </c>
      <c r="F83" s="2" t="s">
        <v>281</v>
      </c>
      <c r="G83" s="5" t="s">
        <v>19</v>
      </c>
      <c r="H83" s="5" t="s">
        <v>26</v>
      </c>
      <c r="I83" s="5" t="s">
        <v>198</v>
      </c>
      <c r="J83" s="2">
        <v>201906</v>
      </c>
      <c r="K83" s="7">
        <v>82.2</v>
      </c>
      <c r="L83" s="7">
        <v>78</v>
      </c>
      <c r="M83" s="7">
        <v>80.52000000000001</v>
      </c>
      <c r="N83" s="2"/>
    </row>
    <row r="84" spans="1:14" ht="27.75" customHeight="1" x14ac:dyDescent="0.2">
      <c r="A84" s="2">
        <f>IF(D84&gt;0,SUBTOTAL(103,D$4:D84))</f>
        <v>81</v>
      </c>
      <c r="B84" s="5" t="s">
        <v>272</v>
      </c>
      <c r="C84" s="2" t="s">
        <v>67</v>
      </c>
      <c r="D84" s="2" t="s">
        <v>282</v>
      </c>
      <c r="E84" s="2" t="s">
        <v>24</v>
      </c>
      <c r="F84" s="2" t="s">
        <v>283</v>
      </c>
      <c r="G84" s="5" t="s">
        <v>19</v>
      </c>
      <c r="H84" s="5" t="s">
        <v>31</v>
      </c>
      <c r="I84" s="5" t="s">
        <v>69</v>
      </c>
      <c r="J84" s="2">
        <v>201906</v>
      </c>
      <c r="K84" s="7">
        <v>85.4</v>
      </c>
      <c r="L84" s="7">
        <v>82.2</v>
      </c>
      <c r="M84" s="7">
        <v>84.12</v>
      </c>
      <c r="N84" s="2"/>
    </row>
    <row r="85" spans="1:14" ht="27.75" customHeight="1" x14ac:dyDescent="0.2">
      <c r="A85" s="2">
        <f>IF(D85&gt;0,SUBTOTAL(103,D$4:D85))</f>
        <v>82</v>
      </c>
      <c r="B85" s="5" t="s">
        <v>284</v>
      </c>
      <c r="C85" s="2" t="s">
        <v>22</v>
      </c>
      <c r="D85" s="2" t="s">
        <v>285</v>
      </c>
      <c r="E85" s="2" t="s">
        <v>17</v>
      </c>
      <c r="F85" s="2" t="s">
        <v>286</v>
      </c>
      <c r="G85" s="5" t="s">
        <v>19</v>
      </c>
      <c r="H85" s="5" t="s">
        <v>287</v>
      </c>
      <c r="I85" s="5" t="s">
        <v>288</v>
      </c>
      <c r="J85" s="2">
        <v>201907</v>
      </c>
      <c r="K85" s="7">
        <v>85.6</v>
      </c>
      <c r="L85" s="7">
        <v>77.8</v>
      </c>
      <c r="M85" s="7">
        <v>82.47999999999999</v>
      </c>
      <c r="N85" s="2"/>
    </row>
    <row r="86" spans="1:14" ht="27.75" customHeight="1" x14ac:dyDescent="0.2">
      <c r="A86" s="2">
        <f>IF(D86&gt;0,SUBTOTAL(103,D$4:D86))</f>
        <v>83</v>
      </c>
      <c r="B86" s="5" t="s">
        <v>284</v>
      </c>
      <c r="C86" s="2" t="s">
        <v>67</v>
      </c>
      <c r="D86" s="2" t="s">
        <v>289</v>
      </c>
      <c r="E86" s="2" t="s">
        <v>24</v>
      </c>
      <c r="F86" s="2" t="s">
        <v>290</v>
      </c>
      <c r="G86" s="5" t="s">
        <v>19</v>
      </c>
      <c r="H86" s="5" t="s">
        <v>20</v>
      </c>
      <c r="I86" s="5" t="s">
        <v>69</v>
      </c>
      <c r="J86" s="2">
        <v>201906</v>
      </c>
      <c r="K86" s="7">
        <v>84.6</v>
      </c>
      <c r="L86" s="7">
        <v>84.6</v>
      </c>
      <c r="M86" s="7">
        <v>84.6</v>
      </c>
      <c r="N86" s="2"/>
    </row>
  </sheetData>
  <mergeCells count="2">
    <mergeCell ref="A1:N1"/>
    <mergeCell ref="A2:N2"/>
  </mergeCells>
  <phoneticPr fontId="2" type="noConversion"/>
  <conditionalFormatting sqref="A4:N86">
    <cfRule type="expression" dxfId="2" priority="3" stopIfTrue="1">
      <formula>MOD(ROW(),2)</formula>
    </cfRule>
  </conditionalFormatting>
  <conditionalFormatting sqref="D4:D86">
    <cfRule type="expression" dxfId="1" priority="2" stopIfTrue="1">
      <formula>$N4="放弃"</formula>
    </cfRule>
  </conditionalFormatting>
  <conditionalFormatting sqref="D4">
    <cfRule type="expression" dxfId="0" priority="1" stopIfTrue="1">
      <formula>$N4=“替补”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9" fitToHeight="1000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体检</vt:lpstr>
      <vt:lpstr>体检!Print_Area</vt:lpstr>
      <vt:lpstr>体检!Print_Titles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2019-01-02T03:49:36Z</cp:lastPrinted>
  <dcterms:created xsi:type="dcterms:W3CDTF">2018-12-10T12:53:48Z</dcterms:created>
  <dcterms:modified xsi:type="dcterms:W3CDTF">2019-01-02T07:18:05Z</dcterms:modified>
</cp:coreProperties>
</file>